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OI COP 14.3\ĐÀO TẠO\1. CAO HỌC\cao hoc K27\XÉT TÊN ĐỀ TÀI\Đợt 2\"/>
    </mc:Choice>
  </mc:AlternateContent>
  <bookViews>
    <workbookView xWindow="0" yWindow="0" windowWidth="21600" windowHeight="9330" tabRatio="329" firstSheet="1" activeTab="1"/>
  </bookViews>
  <sheets>
    <sheet name="fie nguon" sheetId="9" state="hidden" r:id="rId1"/>
    <sheet name="gui cac Khoa" sheetId="10" r:id="rId2"/>
  </sheets>
  <externalReferences>
    <externalReference r:id="rId3"/>
    <externalReference r:id="rId4"/>
    <externalReference r:id="rId5"/>
  </externalReferences>
  <definedNames>
    <definedName name="_xlnm._FilterDatabase" localSheetId="0" hidden="1">'fie nguon'!$A$1:$Z$189</definedName>
    <definedName name="_xlnm._FilterDatabase" localSheetId="1" hidden="1">'gui cac Khoa'!$A$1:$Z$38</definedName>
    <definedName name="_xlnm.Print_Area" localSheetId="0">'fie nguon'!$A$1:$Y$190</definedName>
    <definedName name="_xlnm.Print_Area" localSheetId="1">'gui cac Khoa'!$A$1:$Y$39</definedName>
    <definedName name="_xlnm.Print_Titles" localSheetId="0">'fie nguon'!$1:$1</definedName>
    <definedName name="_xlnm.Print_Titles" localSheetId="1">'gui cac Khoa'!$1:$1</definedName>
  </definedNames>
  <calcPr calcId="162913"/>
</workbook>
</file>

<file path=xl/calcChain.xml><?xml version="1.0" encoding="utf-8"?>
<calcChain xmlns="http://schemas.openxmlformats.org/spreadsheetml/2006/main">
  <c r="C38" i="10" l="1"/>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2" i="9"/>
  <c r="C3" i="9"/>
  <c r="C4" i="9"/>
  <c r="K4" i="9"/>
  <c r="C5" i="9"/>
  <c r="K5" i="9"/>
  <c r="C6" i="9"/>
  <c r="K6" i="9"/>
  <c r="C7" i="9"/>
  <c r="K7" i="9"/>
  <c r="C8" i="9"/>
  <c r="K8" i="9"/>
  <c r="C9" i="9"/>
  <c r="K9" i="9"/>
  <c r="C10" i="9"/>
  <c r="K10" i="9"/>
  <c r="C11" i="9"/>
  <c r="C12" i="9"/>
  <c r="K12" i="9"/>
  <c r="C13" i="9"/>
  <c r="K13" i="9"/>
  <c r="C14" i="9"/>
  <c r="K14" i="9"/>
  <c r="C15" i="9"/>
  <c r="C16" i="9"/>
  <c r="K16" i="9"/>
  <c r="C17" i="9"/>
  <c r="K17" i="9"/>
  <c r="C18" i="9"/>
  <c r="K18" i="9"/>
  <c r="C19" i="9"/>
  <c r="C20" i="9"/>
  <c r="K20" i="9"/>
  <c r="C21" i="9"/>
  <c r="K21" i="9"/>
  <c r="C22" i="9"/>
  <c r="C23" i="9"/>
  <c r="K23" i="9"/>
  <c r="C24" i="9"/>
  <c r="K24" i="9"/>
  <c r="C25" i="9"/>
  <c r="K25" i="9"/>
  <c r="C26" i="9"/>
  <c r="K26" i="9"/>
  <c r="C27" i="9"/>
  <c r="K27" i="9"/>
  <c r="C28" i="9"/>
  <c r="K28" i="9"/>
  <c r="C29" i="9"/>
  <c r="K29" i="9"/>
  <c r="C30" i="9"/>
  <c r="K30" i="9"/>
  <c r="C31" i="9"/>
  <c r="K31" i="9"/>
  <c r="C32" i="9"/>
  <c r="K32" i="9"/>
  <c r="C33" i="9"/>
  <c r="K33" i="9"/>
  <c r="C34" i="9"/>
  <c r="C35" i="9"/>
  <c r="C36" i="9"/>
  <c r="K36" i="9"/>
  <c r="C37" i="9"/>
  <c r="K37" i="9"/>
  <c r="C38" i="9"/>
  <c r="K38" i="9"/>
  <c r="C39" i="9"/>
  <c r="K39" i="9"/>
  <c r="C40" i="9"/>
  <c r="K40" i="9"/>
  <c r="C41" i="9"/>
  <c r="K41" i="9"/>
  <c r="C42" i="9"/>
  <c r="K42" i="9"/>
  <c r="C43" i="9"/>
  <c r="K43" i="9"/>
  <c r="C44" i="9"/>
  <c r="K44" i="9"/>
  <c r="C45" i="9"/>
  <c r="K45" i="9"/>
  <c r="C46" i="9"/>
  <c r="K46" i="9"/>
  <c r="C47" i="9"/>
  <c r="C48" i="9"/>
  <c r="K48" i="9"/>
  <c r="C49" i="9"/>
  <c r="K49" i="9"/>
  <c r="C50" i="9"/>
  <c r="K50" i="9"/>
  <c r="C51" i="9"/>
  <c r="K51" i="9"/>
  <c r="C52" i="9"/>
  <c r="C53" i="9"/>
  <c r="K53" i="9"/>
  <c r="C54" i="9"/>
  <c r="C55" i="9"/>
  <c r="C56" i="9"/>
  <c r="K56" i="9"/>
  <c r="C57" i="9"/>
  <c r="C58" i="9"/>
  <c r="K58" i="9"/>
  <c r="C59" i="9"/>
  <c r="C60" i="9"/>
  <c r="K60" i="9"/>
  <c r="C61" i="9"/>
  <c r="C62" i="9"/>
  <c r="K62" i="9"/>
  <c r="C63" i="9"/>
  <c r="K63" i="9"/>
  <c r="C64" i="9"/>
  <c r="K64" i="9"/>
  <c r="C65" i="9"/>
  <c r="K65" i="9"/>
  <c r="C66" i="9"/>
  <c r="K66" i="9"/>
  <c r="C67" i="9"/>
  <c r="K67" i="9"/>
  <c r="C68" i="9"/>
  <c r="K68" i="9"/>
  <c r="C69" i="9"/>
  <c r="K69" i="9"/>
  <c r="C70" i="9"/>
  <c r="K70" i="9"/>
  <c r="C71" i="9"/>
  <c r="K71" i="9"/>
  <c r="C72" i="9"/>
  <c r="K72" i="9"/>
  <c r="C73" i="9"/>
  <c r="K73" i="9"/>
  <c r="C74" i="9"/>
  <c r="C75" i="9"/>
  <c r="K75" i="9"/>
  <c r="C76" i="9"/>
  <c r="C77" i="9"/>
  <c r="K77" i="9"/>
  <c r="C78" i="9"/>
  <c r="K78" i="9"/>
  <c r="C79" i="9"/>
  <c r="K79" i="9"/>
  <c r="C80" i="9"/>
  <c r="K80" i="9"/>
  <c r="C81" i="9"/>
  <c r="K81" i="9"/>
  <c r="C82" i="9"/>
  <c r="K82" i="9"/>
  <c r="C83" i="9"/>
  <c r="K83" i="9"/>
  <c r="C84" i="9"/>
  <c r="K84" i="9"/>
  <c r="C85" i="9"/>
  <c r="K85" i="9"/>
  <c r="C86" i="9"/>
  <c r="K86" i="9"/>
  <c r="C87" i="9"/>
  <c r="K87" i="9"/>
  <c r="C88" i="9"/>
  <c r="K88" i="9"/>
  <c r="C89" i="9"/>
  <c r="K89" i="9"/>
  <c r="C90" i="9"/>
  <c r="K90" i="9"/>
  <c r="C91" i="9"/>
  <c r="K91" i="9"/>
  <c r="C92" i="9"/>
  <c r="K92" i="9"/>
  <c r="C93" i="9"/>
  <c r="K93" i="9"/>
  <c r="C94" i="9"/>
  <c r="K94" i="9"/>
  <c r="C95" i="9"/>
  <c r="K95" i="9"/>
  <c r="C96" i="9"/>
  <c r="K96" i="9"/>
  <c r="C97" i="9"/>
  <c r="K97" i="9"/>
  <c r="C98" i="9"/>
  <c r="K98" i="9"/>
  <c r="C99" i="9"/>
  <c r="K99" i="9"/>
  <c r="C100" i="9"/>
  <c r="K100" i="9"/>
  <c r="C101" i="9"/>
  <c r="K101" i="9"/>
  <c r="C102" i="9"/>
  <c r="K102" i="9"/>
  <c r="C103" i="9"/>
  <c r="K103" i="9"/>
  <c r="C104" i="9"/>
  <c r="K104" i="9"/>
  <c r="C105" i="9"/>
  <c r="K105" i="9"/>
  <c r="C106" i="9"/>
  <c r="K106" i="9"/>
  <c r="C107" i="9"/>
  <c r="K107" i="9"/>
  <c r="C108" i="9"/>
  <c r="C109" i="9"/>
  <c r="J109" i="9"/>
  <c r="C110" i="9"/>
  <c r="Q110" i="9"/>
  <c r="C111" i="9"/>
  <c r="C112" i="9"/>
  <c r="J112" i="9"/>
  <c r="C113" i="9"/>
  <c r="K113" i="9"/>
  <c r="C114" i="9"/>
  <c r="C115" i="9"/>
  <c r="C116" i="9"/>
  <c r="C117" i="9"/>
  <c r="K117" i="9"/>
  <c r="C118" i="9"/>
  <c r="K118" i="9"/>
  <c r="C119" i="9"/>
  <c r="K119" i="9"/>
  <c r="C120" i="9"/>
  <c r="K120" i="9"/>
  <c r="C121" i="9"/>
  <c r="Q121" i="9"/>
  <c r="C122" i="9"/>
  <c r="C123" i="9"/>
  <c r="K123" i="9"/>
  <c r="C124" i="9"/>
  <c r="K124" i="9"/>
  <c r="C125" i="9"/>
  <c r="K125" i="9"/>
  <c r="C126" i="9"/>
  <c r="K126" i="9"/>
  <c r="C127" i="9"/>
  <c r="K127" i="9"/>
  <c r="C128" i="9"/>
  <c r="K128" i="9"/>
  <c r="C129" i="9"/>
  <c r="K129" i="9"/>
  <c r="C130" i="9"/>
  <c r="K130" i="9"/>
  <c r="C131" i="9"/>
  <c r="K131" i="9"/>
  <c r="C132" i="9"/>
  <c r="K132" i="9"/>
  <c r="C133" i="9"/>
  <c r="C134" i="9"/>
  <c r="C135" i="9"/>
  <c r="C136" i="9"/>
  <c r="K136" i="9"/>
  <c r="C137" i="9"/>
  <c r="J137" i="9"/>
  <c r="C138" i="9"/>
  <c r="K138" i="9"/>
  <c r="C139" i="9"/>
  <c r="K139" i="9"/>
  <c r="C140" i="9"/>
  <c r="K140" i="9"/>
  <c r="C141" i="9"/>
  <c r="K141" i="9"/>
  <c r="C142" i="9"/>
  <c r="K142" i="9"/>
  <c r="C143" i="9"/>
  <c r="J143" i="9"/>
  <c r="C144" i="9"/>
  <c r="K144" i="9"/>
  <c r="C145" i="9"/>
  <c r="K145" i="9"/>
  <c r="C146" i="9"/>
  <c r="K146" i="9"/>
  <c r="C147" i="9"/>
  <c r="K147" i="9"/>
  <c r="C148" i="9"/>
  <c r="C149" i="9"/>
  <c r="K149" i="9"/>
  <c r="C150" i="9"/>
  <c r="K150" i="9"/>
  <c r="C151" i="9"/>
  <c r="K151" i="9"/>
  <c r="C152" i="9"/>
  <c r="C153" i="9"/>
  <c r="K153" i="9"/>
  <c r="C154" i="9"/>
  <c r="K154" i="9"/>
  <c r="C155" i="9"/>
  <c r="K155" i="9"/>
  <c r="C156" i="9"/>
  <c r="K156" i="9"/>
  <c r="C157" i="9"/>
  <c r="K157" i="9"/>
  <c r="C158" i="9"/>
  <c r="K158" i="9"/>
  <c r="C159" i="9"/>
  <c r="K159" i="9"/>
  <c r="C160" i="9"/>
  <c r="C161" i="9"/>
  <c r="K161" i="9"/>
  <c r="C162" i="9"/>
  <c r="K162" i="9"/>
  <c r="C163" i="9"/>
  <c r="K163" i="9"/>
  <c r="C164" i="9"/>
  <c r="K164" i="9"/>
  <c r="C165" i="9"/>
  <c r="K165" i="9"/>
  <c r="C166" i="9"/>
  <c r="K166" i="9"/>
  <c r="C167" i="9"/>
  <c r="K167" i="9"/>
  <c r="C168" i="9"/>
  <c r="K168" i="9"/>
  <c r="C169" i="9"/>
  <c r="K169" i="9"/>
  <c r="C170" i="9"/>
  <c r="K170" i="9"/>
  <c r="C171" i="9"/>
  <c r="K171" i="9"/>
  <c r="C172" i="9"/>
  <c r="K172" i="9"/>
  <c r="C173" i="9"/>
  <c r="C174" i="9"/>
  <c r="K174" i="9"/>
  <c r="C175" i="9"/>
  <c r="C176" i="9"/>
  <c r="K176" i="9"/>
  <c r="C177" i="9"/>
  <c r="K177" i="9"/>
  <c r="C178" i="9"/>
  <c r="K178" i="9"/>
  <c r="C179" i="9"/>
  <c r="K179" i="9"/>
  <c r="C180" i="9"/>
  <c r="K180" i="9"/>
  <c r="C181" i="9"/>
  <c r="K181" i="9"/>
  <c r="C182" i="9"/>
  <c r="K182" i="9"/>
  <c r="C183" i="9"/>
  <c r="K183" i="9"/>
  <c r="C184" i="9"/>
  <c r="K184" i="9"/>
  <c r="C185" i="9"/>
  <c r="K185" i="9"/>
  <c r="C186" i="9"/>
  <c r="K186" i="9"/>
  <c r="C187" i="9"/>
  <c r="K187" i="9"/>
  <c r="C188" i="9"/>
  <c r="K188" i="9"/>
  <c r="C189" i="9"/>
  <c r="K189" i="9"/>
  <c r="J4" i="9"/>
  <c r="J5" i="9"/>
  <c r="J7" i="9"/>
  <c r="J8" i="9"/>
  <c r="J9" i="9"/>
  <c r="J12" i="9"/>
  <c r="J13" i="9"/>
  <c r="J14" i="9"/>
  <c r="J16" i="9"/>
  <c r="J17" i="9"/>
  <c r="J18" i="9"/>
  <c r="J21" i="9"/>
  <c r="J23" i="9"/>
  <c r="J24" i="9"/>
  <c r="J25" i="9"/>
  <c r="J27" i="9"/>
  <c r="J28" i="9"/>
  <c r="J29" i="9"/>
  <c r="J30" i="9"/>
  <c r="J31" i="9"/>
  <c r="J33" i="9"/>
  <c r="J36" i="9"/>
  <c r="J37" i="9"/>
  <c r="J39" i="9"/>
  <c r="J40" i="9"/>
  <c r="J41" i="9"/>
  <c r="J42" i="9"/>
  <c r="J43" i="9"/>
  <c r="J45" i="9"/>
  <c r="J46" i="9"/>
  <c r="J48" i="9"/>
  <c r="J49" i="9"/>
  <c r="J51" i="9"/>
  <c r="J53" i="9"/>
  <c r="J58" i="9"/>
  <c r="J60" i="9"/>
  <c r="J63" i="9"/>
  <c r="J64" i="9"/>
  <c r="J65" i="9"/>
  <c r="J66" i="9"/>
  <c r="J67" i="9"/>
  <c r="J69" i="9"/>
  <c r="J70" i="9"/>
  <c r="J71" i="9"/>
  <c r="J72" i="9"/>
  <c r="J73" i="9"/>
  <c r="J75" i="9"/>
  <c r="J77" i="9"/>
  <c r="J78" i="9"/>
  <c r="J81" i="9"/>
  <c r="J82" i="9"/>
  <c r="J83" i="9"/>
  <c r="J84" i="9"/>
  <c r="J87" i="9"/>
  <c r="J88" i="9"/>
  <c r="J89" i="9"/>
  <c r="J90" i="9"/>
  <c r="J93" i="9"/>
  <c r="J94" i="9"/>
  <c r="J95" i="9"/>
  <c r="J96" i="9"/>
  <c r="J99" i="9"/>
  <c r="J100" i="9"/>
  <c r="J101" i="9"/>
  <c r="J102" i="9"/>
  <c r="J104" i="9"/>
  <c r="J105" i="9"/>
  <c r="J106" i="9"/>
  <c r="J107" i="9"/>
  <c r="J113" i="9"/>
  <c r="J117" i="9"/>
  <c r="J118" i="9"/>
  <c r="J119" i="9"/>
  <c r="J120" i="9"/>
  <c r="J124" i="9"/>
  <c r="J126" i="9"/>
  <c r="J129" i="9"/>
  <c r="J130" i="9"/>
  <c r="J132" i="9"/>
  <c r="J136" i="9"/>
  <c r="J141" i="9"/>
  <c r="J142" i="9"/>
  <c r="J147" i="9"/>
  <c r="J149" i="9"/>
  <c r="J150" i="9"/>
  <c r="J153" i="9"/>
  <c r="J155" i="9"/>
  <c r="J156" i="9"/>
  <c r="J158" i="9"/>
  <c r="J159" i="9"/>
  <c r="J162" i="9"/>
  <c r="J165" i="9"/>
  <c r="J166" i="9"/>
  <c r="J169" i="9"/>
  <c r="J171" i="9"/>
  <c r="J176" i="9"/>
  <c r="J178" i="9"/>
  <c r="J180" i="9"/>
  <c r="J182" i="9"/>
  <c r="J183" i="9"/>
  <c r="J184" i="9"/>
  <c r="J185" i="9"/>
  <c r="J186" i="9"/>
  <c r="J187" i="9"/>
  <c r="J188" i="9"/>
  <c r="J189" i="9"/>
  <c r="C2" i="9"/>
  <c r="K2"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3" i="9"/>
  <c r="T4" i="9"/>
  <c r="T5" i="9"/>
  <c r="T6"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2" i="9"/>
  <c r="Q123" i="9"/>
  <c r="Q122" i="9"/>
  <c r="Q120" i="9"/>
  <c r="Q117" i="9"/>
  <c r="Q119" i="9"/>
  <c r="Q13" i="9"/>
  <c r="Q109" i="9"/>
  <c r="Q68" i="9"/>
  <c r="Q14" i="9"/>
  <c r="Q3" i="9"/>
  <c r="Q114" i="9"/>
  <c r="Q100" i="9"/>
  <c r="Q88" i="9"/>
  <c r="Q76" i="9"/>
  <c r="Q70" i="9"/>
  <c r="Q64" i="9"/>
  <c r="Q58" i="9"/>
  <c r="Q52" i="9"/>
  <c r="Q46" i="9"/>
  <c r="Q40" i="9"/>
  <c r="Q34" i="9"/>
  <c r="Q28" i="9"/>
  <c r="Q22" i="9"/>
  <c r="Q16" i="9"/>
  <c r="Q11" i="9"/>
  <c r="Q5" i="9"/>
  <c r="J2" i="9"/>
  <c r="Q113" i="9"/>
  <c r="Q102" i="9"/>
  <c r="Q96" i="9"/>
  <c r="Q90" i="9"/>
  <c r="Q84" i="9"/>
  <c r="Q78" i="9"/>
  <c r="Q72" i="9"/>
  <c r="Q66" i="9"/>
  <c r="Q60" i="9"/>
  <c r="Q54" i="9"/>
  <c r="Q48" i="9"/>
  <c r="Q42" i="9"/>
  <c r="Q36" i="9"/>
  <c r="Q30" i="9"/>
  <c r="Q24" i="9"/>
  <c r="Q18" i="9"/>
  <c r="Q7" i="9"/>
  <c r="Q111" i="9"/>
  <c r="Q106" i="9"/>
  <c r="Q94" i="9"/>
  <c r="Q82" i="9"/>
  <c r="Q105" i="9"/>
  <c r="Q99" i="9"/>
  <c r="Q93" i="9"/>
  <c r="Q87" i="9"/>
  <c r="Q81" i="9"/>
  <c r="Q75" i="9"/>
  <c r="Q69" i="9"/>
  <c r="Q63" i="9"/>
  <c r="Q57" i="9"/>
  <c r="Q51" i="9"/>
  <c r="Q45" i="9"/>
  <c r="Q39" i="9"/>
  <c r="Q33" i="9"/>
  <c r="Q27" i="9"/>
  <c r="Q21" i="9"/>
  <c r="Q15" i="9"/>
  <c r="Q4" i="9"/>
  <c r="Q115" i="9"/>
  <c r="Q92" i="9"/>
  <c r="Q9" i="9"/>
  <c r="Q8" i="9"/>
  <c r="Q108" i="9"/>
  <c r="Q103" i="9"/>
  <c r="Q97" i="9"/>
  <c r="Q91" i="9"/>
  <c r="Q85" i="9"/>
  <c r="Q79" i="9"/>
  <c r="Q73" i="9"/>
  <c r="Q67" i="9"/>
  <c r="Q61" i="9"/>
  <c r="Q55" i="9"/>
  <c r="Q49" i="9"/>
  <c r="Q43" i="9"/>
  <c r="Q37" i="9"/>
  <c r="Q25" i="9"/>
  <c r="Q19" i="9"/>
  <c r="Q112" i="9"/>
  <c r="Q107" i="9"/>
  <c r="Q101" i="9"/>
  <c r="Q95" i="9"/>
  <c r="Q89" i="9"/>
  <c r="Q83" i="9"/>
  <c r="Q77" i="9"/>
  <c r="Q71" i="9"/>
  <c r="Q65" i="9"/>
  <c r="Q59" i="9"/>
  <c r="Q53" i="9"/>
  <c r="Q47" i="9"/>
  <c r="Q41" i="9"/>
  <c r="Q35" i="9"/>
  <c r="Q29" i="9"/>
  <c r="Q23" i="9"/>
  <c r="Q17" i="9"/>
  <c r="Q12" i="9"/>
  <c r="Q6" i="9"/>
  <c r="Q80" i="9"/>
  <c r="Q104" i="9"/>
  <c r="Q86" i="9"/>
  <c r="J127" i="9"/>
  <c r="J20" i="9"/>
  <c r="Q26" i="9"/>
  <c r="Q98" i="9"/>
  <c r="J174" i="9"/>
  <c r="J139" i="9"/>
  <c r="J80" i="9"/>
  <c r="J56" i="9"/>
  <c r="J32" i="9"/>
  <c r="J26" i="9"/>
  <c r="J10" i="9"/>
  <c r="Q20" i="9"/>
  <c r="Q38" i="9"/>
  <c r="Q32" i="9"/>
  <c r="J86" i="9"/>
  <c r="Q50" i="9"/>
  <c r="Q10" i="9"/>
  <c r="Q44" i="9"/>
  <c r="J92" i="9"/>
  <c r="J44" i="9"/>
  <c r="J38" i="9"/>
  <c r="Q62" i="9"/>
  <c r="Q56" i="9"/>
  <c r="J179" i="9"/>
  <c r="J168" i="9"/>
  <c r="J145" i="9"/>
  <c r="J98" i="9"/>
  <c r="J68" i="9"/>
  <c r="J62" i="9"/>
  <c r="J50" i="9"/>
  <c r="K109" i="9"/>
  <c r="J172" i="9"/>
  <c r="J163" i="9"/>
  <c r="J181" i="9"/>
  <c r="J177" i="9"/>
  <c r="J123" i="9"/>
  <c r="J167" i="9"/>
  <c r="J161" i="9"/>
  <c r="J154" i="9"/>
  <c r="J146" i="9"/>
  <c r="J140" i="9"/>
  <c r="J131" i="9"/>
  <c r="J125" i="9"/>
  <c r="J6" i="9"/>
  <c r="K143" i="9"/>
  <c r="K137" i="9"/>
  <c r="K112" i="9"/>
  <c r="Q118" i="9"/>
  <c r="J151" i="9"/>
  <c r="J144" i="9"/>
  <c r="J138" i="9"/>
  <c r="J103" i="9"/>
  <c r="J97" i="9"/>
  <c r="J91" i="9"/>
  <c r="J85" i="9"/>
  <c r="J79" i="9"/>
  <c r="J170" i="9"/>
  <c r="J164" i="9"/>
  <c r="J157" i="9"/>
  <c r="J128" i="9"/>
</calcChain>
</file>

<file path=xl/comments1.xml><?xml version="1.0" encoding="utf-8"?>
<comments xmlns="http://schemas.openxmlformats.org/spreadsheetml/2006/main">
  <authors>
    <author/>
  </authors>
  <commentList>
    <comment ref="L93" authorId="0" shapeId="0">
      <text>
        <r>
          <rPr>
            <sz val="9"/>
            <color indexed="81"/>
            <rFont val="宋体"/>
            <charset val="134"/>
          </rPr>
          <t>Quang đưa đề tài
	-UEB QLKTK24</t>
        </r>
      </text>
    </comment>
  </commentList>
</comments>
</file>

<file path=xl/sharedStrings.xml><?xml version="1.0" encoding="utf-8"?>
<sst xmlns="http://schemas.openxmlformats.org/spreadsheetml/2006/main" count="2314" uniqueCount="861">
  <si>
    <t>STT</t>
  </si>
  <si>
    <t>Mã HV</t>
  </si>
  <si>
    <t>Họ và tên</t>
  </si>
  <si>
    <t>Ngày sinh</t>
  </si>
  <si>
    <t>CBHD</t>
  </si>
  <si>
    <t>Cơ quan công tác của CBHD</t>
  </si>
  <si>
    <t>TS. Lê Thị Hồng Điệp</t>
  </si>
  <si>
    <t>TS. Trần Đức Vui</t>
  </si>
  <si>
    <t>TS. Trần Quang Tuyến</t>
  </si>
  <si>
    <t>TS. Nguyễn Thị Thu Hoài</t>
  </si>
  <si>
    <t>TS. Hoàng Triều Hoa</t>
  </si>
  <si>
    <t>PGS.TS. Trần Anh Tài</t>
  </si>
  <si>
    <t>TS. Lưu Quốc Đạt</t>
  </si>
  <si>
    <t>Tên đề tài</t>
  </si>
  <si>
    <t>Quản lý tài chính tại Trung tâm bảo tồn di sản Thăng Long - Hà Nội</t>
  </si>
  <si>
    <t>Hoàn thiện công tác quản lý tài chính cho hoạt động Khoa học công nghệ tại Trung tâm công nghệ vi điện tử và tin học thuộc Viện ứng dụng công nghệ</t>
  </si>
  <si>
    <t>Quản lý nguồn nhân lực tại Ngân hàng thương mại cổ phần đầu tư và phát triển Việt Nam chi nhánh Tây Hồ</t>
  </si>
  <si>
    <t>Phát triển đội ngũ cán bộ công chức quản lý nhà nước về kinh tế Quận Đống Đa, thành phố Hà Nội</t>
  </si>
  <si>
    <t>Nâng cao công tác kiểm soát chi ngân sách nhà nước qua kho bạc nhà nước Ứng Hòa - Hà Nội</t>
  </si>
  <si>
    <t>Quản lý nhân lực tại Cục quản trị - Tổng cục hậu cần kỹ thuật - Bộ Công An</t>
  </si>
  <si>
    <t>Xây dựng chiến lược phát triển của Viện phát triển kinh tế hợp tác đến năm 2025, tầm nhìn 2030</t>
  </si>
  <si>
    <t>Xây dựng chiến lược kinh doanh Công ty cổ phần thuốc sát trùng Việt Nam</t>
  </si>
  <si>
    <t>Hoàn thiện quản lý tài chính tại Tổng Công ty điện lực thành phố Hà Nội</t>
  </si>
  <si>
    <t>Quản lý thu ngân sách nhà nước trên địa bàn Quận Bắc Từ Liêm, Thành phố Hà Nội</t>
  </si>
  <si>
    <t>Quản lý nhà nước về thương mại biên giới trên địa bàn tỉnh Quảng Ninh</t>
  </si>
  <si>
    <t>Quản lý thuế xuất nhập khẩu tại Chi cục hải quan Gia Thụy</t>
  </si>
  <si>
    <t>Kiểm soát chi thường xuyên ngân sách nhà nước qua Kho bạc nhà nước Quế Võ Bắc Ninh</t>
  </si>
  <si>
    <t>Phát triển nguồn nguyên liệu bông thiên nhiên trong nước cho ngành dệt may Việt Nam</t>
  </si>
  <si>
    <t>Chiến lược phát triển của Công ty cổ phần đầu tư và xây lắp Thành An 665</t>
  </si>
  <si>
    <t>Quản lý tài chính tại Bệnh viện Đa khoa Đống Đa</t>
  </si>
  <si>
    <t>Quản lý tài chính tại Công ty cổ phần công nghệ Nga</t>
  </si>
  <si>
    <t>Công tác tuyển dụng tại Công ty dịch vụ mặt đất Sân bay Việt Nam</t>
  </si>
  <si>
    <t>Hoàn thiện công tác kiểm soát chi thường xuyên ngân sách nhà nước trong điều kiện áp dụng hệ thống thông tin quản lý ngân sách và kho bạc tại Ninh Bình</t>
  </si>
  <si>
    <t>Quản lý nhân lực tại Công ty cổ phần xây dựng Thành Nam</t>
  </si>
  <si>
    <t>Quản lý nhân lực tại Trường Đại học sân khấu điện ảnh Hà Nội</t>
  </si>
  <si>
    <t>Quản lý nhân lực tại Ngân hàng thương mại cổ phần Sài Gòn - Hà Nội (SHB) - chi nhánh Hà Nội</t>
  </si>
  <si>
    <t>Quản lý nguồn lực khoa học và công nghệ trong hoạt động sản xuất tại Công ty Thông tin M1</t>
  </si>
  <si>
    <t>Quản lý nguồn nhân lực tại Kho bạc nhà nước huyện Văn Yên</t>
  </si>
  <si>
    <t>Quản lý dịch vụ thẻ tại Ngân hàng thương mại cổ phần kỹ thương Việt Nam</t>
  </si>
  <si>
    <t>Công tác quản lý nguồn nhân lực tại Công ty cổ phần đầu tư Bảo Việt</t>
  </si>
  <si>
    <t>Quản lý tài chính tại Trường Đào tạo và Bồi dưỡng nghiệp vụ kiểm toán</t>
  </si>
  <si>
    <t>Quản lý chi thường xuyên ngân sách nhà nước tại Kho bạc nhà nước Hải phòng</t>
  </si>
  <si>
    <t>Quản lý tài chính dự án trúng thầu tại Công ty cổ phần đầu tư xây lắp kỹ thuật hạ tầng PIDI</t>
  </si>
  <si>
    <t>Hoàn thiện công tác quản lý nguồn nhân lực tại Sở kế hoạch đầu tư tỉnh Hòa Bình</t>
  </si>
  <si>
    <t>Quản lý chi thường xuyên ngân sách nhà nước tại Quận Hoàng Mai, thành phố Hà Nội</t>
  </si>
  <si>
    <t>Chính sách hỗ trợ tín dụng cho doanh nghiệp nhỏ và vừa tại tỉnh Ninh Bình</t>
  </si>
  <si>
    <t>Quản lý nhà nước đối với các khu công nghiệp trên địa bàn Vĩnh Phúc</t>
  </si>
  <si>
    <t>Quản lý tài chính tại Công ty cổ phần kim khí Thăng Long</t>
  </si>
  <si>
    <t>Phát triển kinh tế trang trại chăn nuôi tại tỉnh Phú Thọ</t>
  </si>
  <si>
    <t>Quản lý công trình cấp nước sạch nông thôn tại tỉnh Ninh Bình</t>
  </si>
  <si>
    <t>Hoàn thiện chính sách thương mại điện tử ở Việt Nam</t>
  </si>
  <si>
    <t>Quản lý hoạt động cho vay của Ngân hàng nông nghiệp và phát triển nông thôn Việt Nam đối với các chi nhánh trên địa bàn Quận Hoàn Kiếm</t>
  </si>
  <si>
    <t>Quản lý đội ngũ cán bộ, công chức tại huyện Hoài Đức, thành phố Hà Nội</t>
  </si>
  <si>
    <t>Quản lý nhà nước về du lịch trên địa bàn tỉnh Vĩnh Phúc</t>
  </si>
  <si>
    <t>Quản lý nhân lực hòa giải viên ở cơ sở của Quận Cầu Giấy, thành phố Hà Nội</t>
  </si>
  <si>
    <t>Quản lý dịch vụ hải quan điện tử tại Cục hải quan thành phố Hải Phòng</t>
  </si>
  <si>
    <t>Hoàn thiện quản lý nhà nước trong phát triển hạ tầng giao thông nông thôn ở tỉnh Ninh Bình</t>
  </si>
  <si>
    <t>Quản lý đội ngũ nhân lực tại Công ty TNHH bảo hiểm phi nhân thọ FUBON Việt Nam</t>
  </si>
  <si>
    <t>Quản lý phát triển thị trường nhà ở tại Hà Nội</t>
  </si>
  <si>
    <t>Quản lý tài chính tại Công ty TNHH MTV Môi trường đô thị Hà Nội</t>
  </si>
  <si>
    <t>Quản lý tài chính theo cơ chế tự chủ tại Trường trung cấp kinh tế Hà Nội</t>
  </si>
  <si>
    <t>Quản lý các dự án sử dụng nguồn vốn World Bank tại Ban quản lý các dự án, Đại học Quốc Gia Hà Nội</t>
  </si>
  <si>
    <t>K24 xét lần 1</t>
  </si>
  <si>
    <t>Ghi chú</t>
  </si>
  <si>
    <t>Quản lý công tác tài chính tại Trung tâm hội nghị 37 Hùng Vương</t>
  </si>
  <si>
    <t>Lý do điều chỉnh</t>
  </si>
  <si>
    <t>Quản lý hoạt động huy động vốn tại Ngân hàng Trách nhiệm hữu hạn Một thành viên dầu khí Toàn cầu - chi nhánh Thăng Long</t>
  </si>
  <si>
    <t>Quản lý tài sản công tại tòa án nhân dân tỉnh Thái Bình</t>
  </si>
  <si>
    <t>Quản lý tài chính tại Cục ứng dụng và phát triển công nghệ</t>
  </si>
  <si>
    <t>Kiểm soát nội bộ tại Công ty cổ phần đường sắt Thanh Hóa</t>
  </si>
  <si>
    <t>Quản lý nguồn nhân lực tại Ngân hàng thương mại cổ phần đại chúng Việt Nam - chi nhánh Đống Đa</t>
  </si>
  <si>
    <t>Quản trị nguồn nhân lực của Công ty Cổ phần xây dựng và phát triển nhà DAC Hà Nội</t>
  </si>
  <si>
    <t>Tuyển dụng và đào tạo nguồn nhân lực của Công ty TNHH Thanh Phúc</t>
  </si>
  <si>
    <t>Quản trị nguồn nhân lực của Công ty cổ phần bất động sản Hải Phát</t>
  </si>
  <si>
    <t>Đặc điểm của văn hóa doanh nghiệp Nhật Bản tại Công ty PASONA</t>
  </si>
  <si>
    <t>Đào tạo và phát triển nguồn nhân lực của Công ty TNHH Sebo Mec Việt Nam</t>
  </si>
  <si>
    <t>Tìm kiếm cơ hội cho các công ty tài chính trong thị trường tiêu dùng cá nhân</t>
  </si>
  <si>
    <t>Hoàn thiện chiến lược kinh doanh của Báo Đầu tư</t>
  </si>
  <si>
    <t>Nâng cao hiệu quả kinh doanh nhập khẩu tại Công ty Cổ phần CASCADE Việt Nam</t>
  </si>
  <si>
    <t>Xây dựng và phát triển thương hiệu Vinamotor tại Tổng công ty công nghiệp Ô tô Việt Nam</t>
  </si>
  <si>
    <t>Nguồn nhân lực của BIDV Chi nhánh Đống Đa</t>
  </si>
  <si>
    <t>Công tác quản trị bán hàng tại Công ty Cổ phần Đầu tư Kinh doanh Đại ốc và dịch vụ thương mại Du lịch Tân Hải</t>
  </si>
  <si>
    <t>Hoàn thiện công tác đào tạo và phát triển nguồn nhân lực tại Công ty Cổ phần FECON</t>
  </si>
  <si>
    <t>Hoạt động quan hệ khách hàng doanh nghiệp có vốn đầu tư nước ngoài tại ngân hàng thương mại cổ phần công thương Việt Nam - Chi nhánh Sông Công</t>
  </si>
  <si>
    <t>Quản trị nhân lực tại Công ty TNHH Thiết bị điện Phương Anh</t>
  </si>
  <si>
    <t>Hoàn thiện công tác tạo động lực làm việc cho nhân viên tại Công ty TNHH phát triển công nghệ CFTD</t>
  </si>
  <si>
    <t>Hoàn thiện công tác quản trị Marketing tại Công ty Cổ phần Ô tô Tải hạng nặng Việt Nam</t>
  </si>
  <si>
    <t>Hoạt động Marketing trong phát triển dịch vụ ngân hàng điện tử Vietinbank Ipay</t>
  </si>
  <si>
    <t>Mối quan hệ giữa chất lượng dịch vụ và sự hài lòng của khách hàng khi sử dụng dịch vụ tại khách sạn Âu Việt</t>
  </si>
  <si>
    <t>Nghiên cứu các nhân tố ảnh hưởng đến quyết định mua máy tính laptop của sinh viên, nghiên cứu điển hình tại Hà Nội</t>
  </si>
  <si>
    <t>Hoàn thiện năng lực cạnh tranh của Công ty Cổ phần VIWASEEN 3</t>
  </si>
  <si>
    <t>Quản trị hoạt động kinh doanh tại Cửa hàng thời trang 81 Boutique</t>
  </si>
  <si>
    <t>Áp dụng quản trị tinh gọn vào hoạt động sản xuất kinh doanh tại Công ty lưới điện cao thế Miền Bắc</t>
  </si>
  <si>
    <t>Trách nhiệm xã hội của các đơn vị cung cấp dịch vụ lưu trú trên địa bàn tỉnh Thanh Hóa</t>
  </si>
  <si>
    <t>Giải pháp hoàn thiện kênh phân phối tại Công ty TNHH ĐT&amp;PT Công nghệ An Thiên</t>
  </si>
  <si>
    <t>Hoàn thiện hoạt động Marketing tại Công ty Cổ phần Cơ khí xuất nhập khẩu Việt - Nhật</t>
  </si>
  <si>
    <t>Sự hài lòng của nhân viên tại cơ quan Kiểm toán nhà nước</t>
  </si>
  <si>
    <t>Hoàn thiện công tác thực hiện chiến lược phát triển thương hiệu của Tổng công ty Hàng Không Việt Nam</t>
  </si>
  <si>
    <t>Công tác quản lý thuế giá trị gia tăng đối với các doanh nghiệp ngoài quốc doanh tại Chi cục thuế Huyện Đông Anh - Hà Nội</t>
  </si>
  <si>
    <t>Nghiên cứu động lực của người lao động tại Công ty Cổ phần Xây dựng và Lắp máy Việt Nam</t>
  </si>
  <si>
    <t>Nâng cao chất lượng dịch vụ tại Tổng công ty Bảo Việt Nhân Thọ</t>
  </si>
  <si>
    <t>Quản trị chất lượng dịch vụ Sao biển Sầm Sơn Thanh Hóa</t>
  </si>
  <si>
    <t>Đào tạo nguồn nhân lực cho đội ngũ cán bộ, nhân viênt ại Ngân hàng nông nghiệp và phát triển nông thôn Việt Nam - Chi nhánh Hà Tây</t>
  </si>
  <si>
    <t>PGS.TS. Nguyễn Mạnh Tuân</t>
  </si>
  <si>
    <t>PGS.TS. Nhâm Phong Tuân</t>
  </si>
  <si>
    <t>TS. Đặng Thị Hương</t>
  </si>
  <si>
    <t>TS. Hồ Chí Dũng</t>
  </si>
  <si>
    <t>TS. Lưu Thị Minh Ngọc</t>
  </si>
  <si>
    <t>TS. Nguyễn Thu Hà</t>
  </si>
  <si>
    <t>TS. Nguyễn Thùy Dung</t>
  </si>
  <si>
    <t>PGS.TS. Nguyễn Văn Hiệu</t>
  </si>
  <si>
    <t>TS. Trần Thị Vân Anh</t>
  </si>
  <si>
    <t>TS. Nguyễn Thị Nhung</t>
  </si>
  <si>
    <t>TS. Nguyễn Thị Hồng Thúy</t>
  </si>
  <si>
    <t>TS. Hoàng Khắc Lịch</t>
  </si>
  <si>
    <t>TS. Đinh Thị Thanh Vân</t>
  </si>
  <si>
    <t>TS. Trần Thế Nữ</t>
  </si>
  <si>
    <t>TS. Nguyễn Phú Hà</t>
  </si>
  <si>
    <t>TS. Đinh Văn Toàn</t>
  </si>
  <si>
    <t>Chuyên ngành</t>
  </si>
  <si>
    <t>Khoa</t>
  </si>
  <si>
    <t>Mã số</t>
  </si>
  <si>
    <t>Khóa học</t>
  </si>
  <si>
    <t>Đợt TS</t>
  </si>
  <si>
    <t>Quyết định phân công GVHD</t>
  </si>
  <si>
    <t>Quyết định phân giao đề tài</t>
  </si>
  <si>
    <t>QĐ</t>
  </si>
  <si>
    <t>Số</t>
  </si>
  <si>
    <t>TS. Vũ Thị Minh Hiền</t>
  </si>
  <si>
    <t>PGS.TS. Hoàng Văn Hải</t>
  </si>
  <si>
    <t>Tên đề tài được hội đồng cấp Trường thông qua</t>
  </si>
  <si>
    <t>QĐ điều chỉnh</t>
  </si>
  <si>
    <t>PGS.TS. Nguyễn Đăng Minh</t>
  </si>
  <si>
    <t>TS. Trương Minh Đức</t>
  </si>
  <si>
    <t>PGS.TS. Phan Chí Anh</t>
  </si>
  <si>
    <t>TS. Đỗ Xuân Trường</t>
  </si>
  <si>
    <t>Kinh tế chính trị</t>
  </si>
  <si>
    <t>Quản lý kinh tế</t>
  </si>
  <si>
    <t>PGS.TS. Lê Trung Thành</t>
  </si>
  <si>
    <t>Tài chính - Ngân hàng</t>
  </si>
  <si>
    <t>Ngày tháng năm QĐ</t>
  </si>
  <si>
    <t>1755/QĐ-ĐHKT ngày 2/7/2018</t>
  </si>
  <si>
    <t>PGS.TS Hà Văn Hội</t>
  </si>
  <si>
    <t>PGS.TS. Trần Thị Thái Hà</t>
  </si>
  <si>
    <t>Tên đề tài cũ</t>
  </si>
  <si>
    <t>CBHD cũ</t>
  </si>
  <si>
    <t>Nguyễn Trà My</t>
  </si>
  <si>
    <t>16/08/1991</t>
  </si>
  <si>
    <t>TS. Vũ Thị Loan</t>
  </si>
  <si>
    <t>TS. Nguyễn Thị Thanh Hải</t>
  </si>
  <si>
    <t>Đại học Quốc gia Hà Nội</t>
  </si>
  <si>
    <t>Công ty Cổ phần People One</t>
  </si>
  <si>
    <t>PGS.TS. Lê Danh Tốn</t>
  </si>
  <si>
    <t>PGS.TS. Đinh Văn Thông</t>
  </si>
  <si>
    <t>05/08/1993</t>
  </si>
  <si>
    <t>06/11/1988</t>
  </si>
  <si>
    <t>1997/QĐ-ĐHKT ngày 12/7/2019</t>
  </si>
  <si>
    <t xml:space="preserve">3553/QĐ-ĐHKT ngày  18/10/2017 </t>
  </si>
  <si>
    <t>Nguyễn Thị Thùy Dung</t>
  </si>
  <si>
    <t>TS. Đặng Qúy Dương</t>
  </si>
  <si>
    <t>PGS.TS. Đỗ Minh Cương</t>
  </si>
  <si>
    <t>2958/ĐHKT-QĐ ngày 3/10/2019</t>
  </si>
  <si>
    <t>Đỗ Thu Thảo</t>
  </si>
  <si>
    <t>05/01/1990</t>
  </si>
  <si>
    <t>Quản Ngọc Tú Anh</t>
  </si>
  <si>
    <t>Chu Thị Hân</t>
  </si>
  <si>
    <t>Nguyễn Thị Mỹ Hạnh</t>
  </si>
  <si>
    <t>Trần Xuân Sơn</t>
  </si>
  <si>
    <t>Nguyễn Thị Thuỳ Trang</t>
  </si>
  <si>
    <t>Nguyễn Tiến Thành</t>
  </si>
  <si>
    <t>06/11/1971</t>
  </si>
  <si>
    <t>28/12/1982</t>
  </si>
  <si>
    <t>Nguyễn Thị Hồng Nhung</t>
  </si>
  <si>
    <t>01/09/1980</t>
  </si>
  <si>
    <t>Phạm Thị Ngọc Ánh</t>
  </si>
  <si>
    <t>21/10/1995</t>
  </si>
  <si>
    <t>Nguyễn Thế Lâm</t>
  </si>
  <si>
    <t>02/11/1995</t>
  </si>
  <si>
    <t>Bùi Đăng Tiến</t>
  </si>
  <si>
    <t>Lê Thị Oanh</t>
  </si>
  <si>
    <t>08/06/1989</t>
  </si>
  <si>
    <t>Tống Thị Giang</t>
  </si>
  <si>
    <t>28/04/1979</t>
  </si>
  <si>
    <t>Hoàng Thị Hà</t>
  </si>
  <si>
    <t>15/02/1983</t>
  </si>
  <si>
    <t>Hà Thị Ánh Hương</t>
  </si>
  <si>
    <t>08/07/1986</t>
  </si>
  <si>
    <t>Ngô Thị Tuyết Mai</t>
  </si>
  <si>
    <t>09/07/1986</t>
  </si>
  <si>
    <t>Phạm Thị Lan Phương</t>
  </si>
  <si>
    <t>20/03/1980</t>
  </si>
  <si>
    <t>Lưu Thị Lan Anh</t>
  </si>
  <si>
    <t>Lê Thị Phương Anh</t>
  </si>
  <si>
    <t>Đào Phương Anh</t>
  </si>
  <si>
    <t>Quách Thị Quế Anh</t>
  </si>
  <si>
    <t>Nguyễn Nguyệt Anh</t>
  </si>
  <si>
    <t>Bùi Thị Ánh</t>
  </si>
  <si>
    <t>Vũ Thanh Bình</t>
  </si>
  <si>
    <t>Lương Thanh Bình</t>
  </si>
  <si>
    <t>Vũ Thành Chung</t>
  </si>
  <si>
    <t>Đỗ Kiên Cường</t>
  </si>
  <si>
    <t>Đỗ Khắc Đạo</t>
  </si>
  <si>
    <t>Nguyễn Thị Dung</t>
  </si>
  <si>
    <t>Nguyễn Thùy Dương</t>
  </si>
  <si>
    <t>Nguyễn Văn Giang</t>
  </si>
  <si>
    <t>Lê Thị Thanh Giang</t>
  </si>
  <si>
    <t>Trịnh Thị Thu Hà</t>
  </si>
  <si>
    <t>Lê Thị Thu Hà</t>
  </si>
  <si>
    <t>Nguyễn Thị Thu Hằng</t>
  </si>
  <si>
    <t>Nguyễn Thị Hằng</t>
  </si>
  <si>
    <t>Hà Thị Thanh Hậu</t>
  </si>
  <si>
    <t>Lê Đình Hiệu</t>
  </si>
  <si>
    <t>Nguyễn Thị Thúy Hoa</t>
  </si>
  <si>
    <t>Trần Việt Hùng</t>
  </si>
  <si>
    <t>Nguyễn Việt Hưng</t>
  </si>
  <si>
    <t>Nguyễn Văn Hưng</t>
  </si>
  <si>
    <t>Phạm Thị Hương</t>
  </si>
  <si>
    <t>Triệu Thị Thanh Huyền</t>
  </si>
  <si>
    <t>Nguyễn Ngọc Khá</t>
  </si>
  <si>
    <t>Nguyễn Hồng Khang</t>
  </si>
  <si>
    <t>Nguyễn Đăng Khoa</t>
  </si>
  <si>
    <t>Nguyễn Hồng Liên</t>
  </si>
  <si>
    <t>Trần Diệu Linh</t>
  </si>
  <si>
    <t>Lê Xuân Lợi</t>
  </si>
  <si>
    <t>Nguyễn Thị Tuyết Nga</t>
  </si>
  <si>
    <t>Bùi Thị Kim Ngân</t>
  </si>
  <si>
    <t>Nghiêm Thị Ngân</t>
  </si>
  <si>
    <t>Phạm Hồng Nhung</t>
  </si>
  <si>
    <t>Nguyễn Thị Nhung</t>
  </si>
  <si>
    <t>Lý Thị Lệ Ninh</t>
  </si>
  <si>
    <t>Đinh Thị Oanh</t>
  </si>
  <si>
    <t>Nguyễn Đại Phong</t>
  </si>
  <si>
    <t>Tạ Văn Phong</t>
  </si>
  <si>
    <t>Nguyễn Thành Phương</t>
  </si>
  <si>
    <t>Trần Thị Thanh Phương</t>
  </si>
  <si>
    <t>Nguyễn Thị Phượng</t>
  </si>
  <si>
    <t>Nghiêm Thị Phượng</t>
  </si>
  <si>
    <t>Nguyễn Thị Hồng Quyên</t>
  </si>
  <si>
    <t>Lò Văn Sính</t>
  </si>
  <si>
    <t>Đặng Cao Sơn</t>
  </si>
  <si>
    <t>Lê Hồng Sơn</t>
  </si>
  <si>
    <t>Vũ Ngọc Sơn</t>
  </si>
  <si>
    <t>Phạm Hồng Sơn</t>
  </si>
  <si>
    <t>Nguyễn Vũ Băng Tâm</t>
  </si>
  <si>
    <t>Đinh Huyền Thanh</t>
  </si>
  <si>
    <t>Cao Văn Thành</t>
  </si>
  <si>
    <t>Phạm Đức Thịnh</t>
  </si>
  <si>
    <t>Lữ Văn Thụ</t>
  </si>
  <si>
    <t>Hoàng Thị Thương</t>
  </si>
  <si>
    <t>Nguyễn Thị Thu Thủy</t>
  </si>
  <si>
    <t>Nguyễn Hữu Toàn</t>
  </si>
  <si>
    <t>Nguyễn Hà Trung</t>
  </si>
  <si>
    <t>Nguyễn Hữu Tuấn</t>
  </si>
  <si>
    <t>Nguyễn Trung Tuấn</t>
  </si>
  <si>
    <t>Trần Vũ Tuyên</t>
  </si>
  <si>
    <t>Ngô Minh Tuyên</t>
  </si>
  <si>
    <t>Nghiêm Xuân Tuyến</t>
  </si>
  <si>
    <t>Vi Anh Tùng</t>
  </si>
  <si>
    <t>Vũ Thị Thanh Xuân</t>
  </si>
  <si>
    <t>Đặng Hoàng Yến</t>
  </si>
  <si>
    <t>Nguyễn Trọng Tuấn Anh</t>
  </si>
  <si>
    <t>20/12/1992</t>
  </si>
  <si>
    <t>Lê Đức Cường</t>
  </si>
  <si>
    <t>28/06/1982</t>
  </si>
  <si>
    <t>Nguyễn Kiên Cường</t>
  </si>
  <si>
    <t>18/09/1982</t>
  </si>
  <si>
    <t>Nguyễn Thị Hạnh Dơn</t>
  </si>
  <si>
    <t>01/10/1991</t>
  </si>
  <si>
    <t>Nguyễn Thị Bích Hạnh</t>
  </si>
  <si>
    <t>27/08/1994</t>
  </si>
  <si>
    <t>Bùi Trần Hoàn</t>
  </si>
  <si>
    <t>28/08/1991</t>
  </si>
  <si>
    <t>Vũ Quang Huy</t>
  </si>
  <si>
    <t>02/09/1994</t>
  </si>
  <si>
    <t>Phan Minh Ngọc</t>
  </si>
  <si>
    <t>23/12/1994</t>
  </si>
  <si>
    <t>Hồ Thị Nguyệt</t>
  </si>
  <si>
    <t>01/11/1986</t>
  </si>
  <si>
    <t>Nguyễn Đức Sơn</t>
  </si>
  <si>
    <t>02/05/1982</t>
  </si>
  <si>
    <t>Lê Thị Tầm</t>
  </si>
  <si>
    <t>08/10/1995</t>
  </si>
  <si>
    <t>Nguyễn Đức Tùng</t>
  </si>
  <si>
    <t>13/08/1990</t>
  </si>
  <si>
    <t>Phạm Thanh Tùng</t>
  </si>
  <si>
    <t>06/11/1995</t>
  </si>
  <si>
    <t>Lê Duy Trung</t>
  </si>
  <si>
    <t>29/12/1976</t>
  </si>
  <si>
    <t>Nguyễn Toàn Châu</t>
  </si>
  <si>
    <t>07/05/1990</t>
  </si>
  <si>
    <t>Nguyễn Thị Phương Chi</t>
  </si>
  <si>
    <t>13/11/1994</t>
  </si>
  <si>
    <t>Lương Thị Thu Hà</t>
  </si>
  <si>
    <t>27/09/1996</t>
  </si>
  <si>
    <t>Nguyễn Ngọc Hoàng</t>
  </si>
  <si>
    <t>Nguyễn Tất Hoàng</t>
  </si>
  <si>
    <t>30/12/1991</t>
  </si>
  <si>
    <t>Phạm Thế Lam</t>
  </si>
  <si>
    <t>12/12/1982</t>
  </si>
  <si>
    <t>Mai Lê Nguyên</t>
  </si>
  <si>
    <t>13/10/1992</t>
  </si>
  <si>
    <t>Hoàng Thị Thu Phương</t>
  </si>
  <si>
    <t>09/03/1982</t>
  </si>
  <si>
    <t>Hồ Thị Phương</t>
  </si>
  <si>
    <t>05/12/1990</t>
  </si>
  <si>
    <t>Lê Thị Phương</t>
  </si>
  <si>
    <t>17/05/1989</t>
  </si>
  <si>
    <t>Đỗ Thị Thu Thảo</t>
  </si>
  <si>
    <t>13/06/1995</t>
  </si>
  <si>
    <t>Hoàng Minh Thông</t>
  </si>
  <si>
    <t>04/09/1994</t>
  </si>
  <si>
    <t>Nguyễn Thị Thùy</t>
  </si>
  <si>
    <t>06/10/1989</t>
  </si>
  <si>
    <t>Hoàng Ngọc Trung</t>
  </si>
  <si>
    <t>28/06/1991</t>
  </si>
  <si>
    <t>Phạm Tiến Tuấn</t>
  </si>
  <si>
    <t>28/11/1992</t>
  </si>
  <si>
    <t>Nguyễn Thị Bích Vân</t>
  </si>
  <si>
    <t>18/01/1991</t>
  </si>
  <si>
    <t>Nguyễn Văn Triều</t>
  </si>
  <si>
    <t>13/09/1974</t>
  </si>
  <si>
    <t>Ngô Thanh Tuyền</t>
  </si>
  <si>
    <t>Nguyễn Thị Huệ</t>
  </si>
  <si>
    <t>Trần Chí Trung</t>
  </si>
  <si>
    <t>03/04/1983</t>
  </si>
  <si>
    <t>Nguyễn Hồng Nhật</t>
  </si>
  <si>
    <t>17/06/1984</t>
  </si>
  <si>
    <t>Đỗ Thị Thiết</t>
  </si>
  <si>
    <t>03/12/1991</t>
  </si>
  <si>
    <t>Đào Thị Linh Chi</t>
  </si>
  <si>
    <t>16/11/1994</t>
  </si>
  <si>
    <t>Lê Văn Cương</t>
  </si>
  <si>
    <t>24/12/1981</t>
  </si>
  <si>
    <t>Vũ Thị Khánh Ly</t>
  </si>
  <si>
    <t>18/01/1982</t>
  </si>
  <si>
    <t>Nguyễn Thị Thúy</t>
  </si>
  <si>
    <t>05/06/1985</t>
  </si>
  <si>
    <t>Đinh Thị Dung</t>
  </si>
  <si>
    <t>06/11/1986</t>
  </si>
  <si>
    <t>Văn Thị Cẩm Giang</t>
  </si>
  <si>
    <t>04/04/1990</t>
  </si>
  <si>
    <t>Vũ Hồng Hoa</t>
  </si>
  <si>
    <t>20/11/1993</t>
  </si>
  <si>
    <t>Phạm Hải Oanh</t>
  </si>
  <si>
    <t>19/11/1994</t>
  </si>
  <si>
    <t>Lê Thị Thu Trang</t>
  </si>
  <si>
    <t>22/11/1991</t>
  </si>
  <si>
    <t>Nguyễn Thị Ngọc Trinh</t>
  </si>
  <si>
    <t>04/12/1985</t>
  </si>
  <si>
    <t>Nguyễn Bá Chinh</t>
  </si>
  <si>
    <t>17/08/1984</t>
  </si>
  <si>
    <t>Lê Tuấn Hiền</t>
  </si>
  <si>
    <t>01/07/1994</t>
  </si>
  <si>
    <t>Nguyễn Thị Thư</t>
  </si>
  <si>
    <t>02/09/1995</t>
  </si>
  <si>
    <t>Trần Thị Kim Trang</t>
  </si>
  <si>
    <t>18/04/1983</t>
  </si>
  <si>
    <t xml:space="preserve">Đàm Xuân Cường </t>
  </si>
  <si>
    <t>Trần Mạnh Cường</t>
  </si>
  <si>
    <t>Nguyễn Kim Dung</t>
  </si>
  <si>
    <t>Nguyễn Thị Thanh Dung</t>
  </si>
  <si>
    <t>Nguyễn Khánh Duy</t>
  </si>
  <si>
    <t>Bùi Xuân Dũng</t>
  </si>
  <si>
    <t>Lê Đức Đại</t>
  </si>
  <si>
    <t>Thân Thị Việt Hà</t>
  </si>
  <si>
    <t>Lê Thanh Hòa</t>
  </si>
  <si>
    <t>Trần Thanh Hòa</t>
  </si>
  <si>
    <t>Vũ Thị Nguyên Hồng</t>
  </si>
  <si>
    <t>Dương Thị Mai Huê</t>
  </si>
  <si>
    <t>Ngô Thanh Huyền</t>
  </si>
  <si>
    <t>Nguyễn Thị Thanh Huyền</t>
  </si>
  <si>
    <t>Nguyễn Thị Mai</t>
  </si>
  <si>
    <t>Phạm Hương Mai</t>
  </si>
  <si>
    <t>Trần Sơn Lam</t>
  </si>
  <si>
    <t>Đàm Thị Hải Linh</t>
  </si>
  <si>
    <t>Bùi Thế Long</t>
  </si>
  <si>
    <t>Trần Văn Lý</t>
  </si>
  <si>
    <t>Nguyễn Tiến Mạnh</t>
  </si>
  <si>
    <t>Nguyễn Thị Ngọc</t>
  </si>
  <si>
    <t>Trịnh Thị Phượng</t>
  </si>
  <si>
    <t>Nguyễn Hoàng Thảo</t>
  </si>
  <si>
    <t>Nguyễn Thạch Thảo</t>
  </si>
  <si>
    <t>Phùng Văn Thủy</t>
  </si>
  <si>
    <t>Chu Thị Hồng Thúy</t>
  </si>
  <si>
    <t>Đinh Thị Trang</t>
  </si>
  <si>
    <t>Đỗ Thị Thu Trang</t>
  </si>
  <si>
    <t xml:space="preserve">Hứa Minh Trang </t>
  </si>
  <si>
    <t>Nguyễn Thùy Trang</t>
  </si>
  <si>
    <t>Trần Thị Thùy Trang</t>
  </si>
  <si>
    <t>Vũ Minh Tuấn</t>
  </si>
  <si>
    <t>Hồ Thị Hồng Vân</t>
  </si>
  <si>
    <t>Ngô Thị Thu Quỳnh</t>
  </si>
  <si>
    <t>15/09/1993</t>
  </si>
  <si>
    <t>Trương Sơn Anh</t>
  </si>
  <si>
    <t>19/12/1996</t>
  </si>
  <si>
    <t>Nguyễn Quỳnh Anh</t>
  </si>
  <si>
    <t>28/09/1989</t>
  </si>
  <si>
    <t>Đào Thùy Dung</t>
  </si>
  <si>
    <t>15/01/1987</t>
  </si>
  <si>
    <t>Lê Thị Ngọc Hà</t>
  </si>
  <si>
    <t>08/03/1990</t>
  </si>
  <si>
    <t>Nguyễn Thị Hoàng Hà</t>
  </si>
  <si>
    <t>Trương Đức Hải</t>
  </si>
  <si>
    <t>01/12/1990</t>
  </si>
  <si>
    <t>Trần Hồng Hạnh</t>
  </si>
  <si>
    <t>29/04/1994</t>
  </si>
  <si>
    <t>Trần Thị Thu Hằng</t>
  </si>
  <si>
    <t>22/08/1995</t>
  </si>
  <si>
    <t>Phạm Đắc Hưng</t>
  </si>
  <si>
    <t>23/08/1995</t>
  </si>
  <si>
    <t>Vũ Thị Hồng Mơ</t>
  </si>
  <si>
    <t>17/02/1994</t>
  </si>
  <si>
    <t>Vũ Thị Việt Nga</t>
  </si>
  <si>
    <t>23/01/1976</t>
  </si>
  <si>
    <t>Nguyễn Thu Trang</t>
  </si>
  <si>
    <t>Bùi Mạnh Tường</t>
  </si>
  <si>
    <t>15/12/1981</t>
  </si>
  <si>
    <t>Nông Hoa Xuân</t>
  </si>
  <si>
    <t>20/03/1988</t>
  </si>
  <si>
    <t>Nguyễn Thị Yến</t>
  </si>
  <si>
    <t>22/08/1989</t>
  </si>
  <si>
    <t>Kế toán</t>
  </si>
  <si>
    <t>Tái cơ cấu ngành nông nghiệp trên địa bàn thành phố Hà Nội</t>
  </si>
  <si>
    <t>Quản lý chi thường xuyên ngân sách nhà nước cho giáo dục huyện Thanh Oai, thành phố Hà Nội</t>
  </si>
  <si>
    <t>Chiến lược kinh doanh của Tổng công ty Điện lực Dầu khí Việt Nam giai đoạn 2021 - 2030</t>
  </si>
  <si>
    <t>Quản lý nhân lực tại Trường THPT Phan Đình Phùng, thành phố Hà Nội</t>
  </si>
  <si>
    <t>Ảnh hưởng của công nghệ đến kết quả hoạt động ngân hàng, nghiên cứu điển hình tại Ngân hàng Thương mại cổ phần Công thương Việt Nam</t>
  </si>
  <si>
    <t>Công tác kế toán theo mô hình tự chủ tài chính tại Bệnh viện đa khoa huyện Ba Vì</t>
  </si>
  <si>
    <t>Kiểm soát nội bộ hoạt động  huy động vốn tại ngân hàng TMCP Ngoại thương Việt Nam - Chi nhánh Sở Giao Dịch</t>
  </si>
  <si>
    <t>Kiểm soát nội bộ quy trình cho vay tại Ngân hàng TMCP Ngoại Thương Việt Nam - Chi nhánh Sở Giao dịch</t>
  </si>
  <si>
    <t>Kiểm soát nội bộ hoạt động thanh toán quốc tế tại Ngân hàng Nông nghiệp và Phát triển Nông thôn Việt Nam - Chi nhánh tỉnh Phú Thọ</t>
  </si>
  <si>
    <t>Kiểm soát nội bộ hoạt động huy động vốn tại Ngân hàng TMCP Công Thương Việt Nam - Chi nhánh Đông Anh</t>
  </si>
  <si>
    <t>Công tác Quản lý thuế xuất nhập khẩu tại Tổng cục Hải quan</t>
  </si>
  <si>
    <t>Quản lý tài sản công tại Tổng cục Hải quan</t>
  </si>
  <si>
    <t>Công tác kiểm tra thuế doanh nghiệp nhỏ và vừa tại chi cục thuế quận Thanh Xuân</t>
  </si>
  <si>
    <t>Công tác kế toán quản trị chi phí tại Công ty TNHH Thiết bị Xây dựng Hồng Hà</t>
  </si>
  <si>
    <t>Quản lý thu bảo hiểm xã hội tại các huyện ngoại thành thành phố Hà Nội</t>
  </si>
  <si>
    <t xml:space="preserve">Phát triển thẻ tín dụng quốc tế tại Ngân hàng TMCP Đầu tư và Phát triển Việt Nam - Chi nhánh Mỹ Đình </t>
  </si>
  <si>
    <t xml:space="preserve">Quản lý tài chính tại Công ty cổ phần thiết bị và hóa chất Thăng Long </t>
  </si>
  <si>
    <t>Xử lý nợ tại Công ty TNHH Mua bán nợ Việt Nam</t>
  </si>
  <si>
    <t xml:space="preserve">Huy động vốn tại Ngân hàng Nông nghiệp và Phát triển nông thôn Việt Nam - Chi nhánh Hà Tây </t>
  </si>
  <si>
    <t>Quản lý nhân lực tại Công ty Cổ phần Sông Đà 5</t>
  </si>
  <si>
    <t xml:space="preserve">Quản lý nhân lực tại Công ty cổ phần dịch vụ kỹ thuật Điện lực Dầu khí Việt Nam </t>
  </si>
  <si>
    <t>Kiểm tra nội bộ trong hoạt động nghiệp vụ của Kho bạc Nhà nước Việt Nam</t>
  </si>
  <si>
    <t>Thanh toán không dùng tiền mặt đối với dịch vụ công do nhà nước quản lý tại Việt Nam</t>
  </si>
  <si>
    <t>Quản lý nhân lực của Công ty Điện lực dầu khí Hà Tĩnh</t>
  </si>
  <si>
    <t>Quản lý thu ngân sách nhà nước trên địa bàn quận Nam Từ Liêm, thành phố Hà Nội</t>
  </si>
  <si>
    <t xml:space="preserve">Quản lý dự án đầu tư xây dựng công trình tại Ban quản lý dự án đầu tư xây dựng huyện Thanh Oai, Thành phố Hà Nội </t>
  </si>
  <si>
    <t>Quản lý tài chính tại Viện Quy hoạch đô thị và nông thôn Quốc gia - Bộ Xây dựng</t>
  </si>
  <si>
    <t>Quản lý chất lượng sản phẩm tại Tổng công ty lương thực miền Bắc</t>
  </si>
  <si>
    <t xml:space="preserve">Chính sách phát triển trái cây sạch ở Việt Nam </t>
  </si>
  <si>
    <t>Quản lý đầu tư trang thiết bị của Tổng cục Hải quan</t>
  </si>
  <si>
    <t>Quản lý vốn tại Công ty Cổ phần máy - thiết bị dầu khí</t>
  </si>
  <si>
    <t>Quản lý tài chính tại Công ty cổ phần thủy điện Nậm Chiến</t>
  </si>
  <si>
    <t>Thực hiện chính sách ưu đãi người có công với cách mạng ở Tỉnh Bắc Ninh</t>
  </si>
  <si>
    <t>Xuất khẩu hàng hóa Việt Nam sang thị trường CHLB Đức</t>
  </si>
  <si>
    <t>Quản lý đầu tư xây dựng cơ bản từ nguồn vốn ngân sách nhà nước trên địa bàn quận Thanh Xuân, Thành phố Hà Nội</t>
  </si>
  <si>
    <t xml:space="preserve">Quản lý chi ngân sách nhà nước cho giáo dục của thành phố Hải Dương </t>
  </si>
  <si>
    <t>Quản lý tài chính ở Công ty Than Mạo Khê</t>
  </si>
  <si>
    <t>Kiểm soát chi thường xuyên ngân sách cấp xã tại Kho bạc nhà nước Hà Đông</t>
  </si>
  <si>
    <t>Phát triển nguồn nhân lực đáp ứng cho chuyển đổi số ở Tập đoàn Công nghiệp - Viễn thông Quân đội</t>
  </si>
  <si>
    <t>Quản lý nhân lực tại Sở Khoa học và Công nghệ thành phố Hà Nội</t>
  </si>
  <si>
    <t>Phát triển nhân lực công chức lãnh đạo, quản lý tại Kiểm toán nhà nước Việt Nam</t>
  </si>
  <si>
    <t>Quản lý trang thiết bị máy soi của ngành Hải quan ở Việt Nam</t>
  </si>
  <si>
    <t>Quản lý ngân sách qua kho bạc nhà nước Hà Nội</t>
  </si>
  <si>
    <t>Quản lý thu thuế doanh nghiệp ngoài quốc doanh tại Chi cục thuế Quận Nam Từ Liêm</t>
  </si>
  <si>
    <t>Quản lý nhân lực tại Công ty cổ phần Thương mại và Dịch vụ kỹ thuật Quốc Việt</t>
  </si>
  <si>
    <t>Quản lý nợ xấu tại ngân hàng TMCP Quân đội</t>
  </si>
  <si>
    <t xml:space="preserve">Quản lý tài chính tại Công ty Cổ phần dược phẩm và thiết bị y tế Đông Nam Á </t>
  </si>
  <si>
    <t xml:space="preserve">Quản lý thu thuế thu nhập doanh nghiệp tại Cục thuế Tỉnh Vĩnh Phúc </t>
  </si>
  <si>
    <t>Quản lý tài chính theo cơ chế tự chủ của Trường Đại học Kinh tế Quốc dân</t>
  </si>
  <si>
    <t>Quản lý tài chính tại Công ty cổ phần máy - thiết bị dầu khí</t>
  </si>
  <si>
    <t xml:space="preserve">Quản lý tài chính tại Học viện Báo chí và tuyên truyền </t>
  </si>
  <si>
    <t xml:space="preserve">Phát triển sản phẩm ô tô tại Công ty sản xuất và kinh doanh Vinfast </t>
  </si>
  <si>
    <t xml:space="preserve">Quản lý nhân lực tại Cơ quan Báo Giáo dục và Thời đại </t>
  </si>
  <si>
    <t>Quản lý nhân lực ở Công ty TNHH MTV ứng dụng kỹ thuật và sản xuất - Bộ Quốc Phòng</t>
  </si>
  <si>
    <t>Quản lý nhân lực tại Công ty cổ phần Điện lực Dầu khí Nhơn Trạch 2</t>
  </si>
  <si>
    <t>Quản lý nhân lực tại Tổng công ty Điện lực Dầu khí Việt Nam - Công ty cổ phần</t>
  </si>
  <si>
    <t xml:space="preserve">Quản lý chi ngân sách nhà nước của các đơn vị hành chính tại Tổng cục Hải quan </t>
  </si>
  <si>
    <t>Quản lý chất lượng dự án xây dựng công trình giao thông từ ngân sách Nhà nước tại Ban quản lý dự án đầu tư xây dựng huyện Mai Châu, tỉnh Hoà Bình</t>
  </si>
  <si>
    <t>Quản lý dịch vụ truyền hình qua internet xuyên biên giới tại Việt Nam</t>
  </si>
  <si>
    <t>Quản lý nhân lực tại Công ty cổ phần truyền thông VMG</t>
  </si>
  <si>
    <t xml:space="preserve">Quản lý cho vay khách hàng cá nhân tại Ngân hàng thương mại TNHH MTV Dầu khí Toàn cầu, chi nhánh Thăng Long </t>
  </si>
  <si>
    <t>Tái cơ cấu ngân hàng nông nghiệp và phát triển nông thôn Việt Nam</t>
  </si>
  <si>
    <t>Phát triển nông nghiệp chất lượng cao của tỉnh Đắk Nông</t>
  </si>
  <si>
    <t xml:space="preserve">Quản lý tài chính tại Công ty cổ phần nông dược Phương Nam </t>
  </si>
  <si>
    <t>Quản lý tài chính tại Công ty cổ phần năng lượng Sông Hồng</t>
  </si>
  <si>
    <t xml:space="preserve">Quản lý nhà nước về các khoản thu từ đất trên địa bàn tỉnh Vĩnh Phúc </t>
  </si>
  <si>
    <t>Quản lý tài chính tại Sở thông tin và truyền thông Hà Nội</t>
  </si>
  <si>
    <t>Quản lý tài chính tại công ty cổ phần may Phương Đông</t>
  </si>
  <si>
    <t xml:space="preserve">Quản lý hoạt động kinh doanh của Công ty trách nhiệm hữu hạn một thành viên Yên Mỹ </t>
  </si>
  <si>
    <t>Quản lý tài chính tại Công ty Cổ phần Dịch vụ Kỹ thuật Điện lực Dầu khí Việt Nam</t>
  </si>
  <si>
    <t>Phát triển dịch vụ giáo dục cho người dân nông thôn tỉnh Hòa Bình</t>
  </si>
  <si>
    <t>Quản lý tài chính tại Công ty cổ phần đầu tư phát triển công nghệ Thời Đại</t>
  </si>
  <si>
    <t xml:space="preserve">Quản lý dịch vụ bưu chính chuyển phát tại Bưu điện tỉnh Vĩnh Phúc </t>
  </si>
  <si>
    <t>Phát triển khu kinh tế cửa khẩu trên địa bàn tỉnh Cao Bằng</t>
  </si>
  <si>
    <t>Quản lý nhà nước đối với hợp tác xã trên địa bàn quận Nam Từ Liêm, Thành phố Hà Nội</t>
  </si>
  <si>
    <t xml:space="preserve">Quản lý tài chính tại Trường Đại học Y Hà Nội </t>
  </si>
  <si>
    <t>Chiến lược cạnh tranh của Công ty Trách nhiệm hữu hạn KEVA</t>
  </si>
  <si>
    <t>Năng lực cạnh tranh của Tổng công ty Viễn thông Mobifone trong kinh doanh dịch vụ viễn thông quốc tế</t>
  </si>
  <si>
    <t>Đánh giá thực hiện công việc tại Tổng công ty Phát điện 1</t>
  </si>
  <si>
    <t>Phát triển nguồn nhân lực tại Bảo hiểm xã hội tỉnh Hà Giang</t>
  </si>
  <si>
    <t>Văn hóa doanh nghiệp Công ty TNHH Daiwa house Việt Nam</t>
  </si>
  <si>
    <t>Vấn đề stress trong công việc của người lao động theo cách tiếp cận văn hóa doanh nghiệp, nghiên cứu trường hợp điển hình tại Ngân hàng TMCP Công thương Việt Nam - Chi nhánh Tây Hà Nội</t>
  </si>
  <si>
    <t>Chiến lược cạnh tranh của Công ty cổ phần Hàng không Vietjet trong bối cảnh hội nhập quốc tế</t>
  </si>
  <si>
    <t>Năng lực cạnh tranh trong lĩnh vực tráng phủ kim loại tại Công ty cổ phần phát triển đầu tư Hoàng Hà</t>
  </si>
  <si>
    <t>Chiến lược cạnh tranh trong công tác tuyển sinh hệ Đại học chính quy tại Trường Đại học Công nghệ Đông Á</t>
  </si>
  <si>
    <t>Sự hài lòng của khách hàng đối với dịch vụ đào tạo của công ty đào tạo và phát triển Tùng Ngọc Ước (TNU)</t>
  </si>
  <si>
    <t>Chiến lược sản phẩm du lịch lữ hành của Công ty Cổ phần Đầu tư và Du lịch Đất Việt Xanh tại tỉnh Phú Thọ</t>
  </si>
  <si>
    <t>Các yếu tố ảnh hưởng đến chất lượng dịch vụ của Trung tâm Dịch vụ khách hàng, Ngân hàng Thương mại Cổ phần Công thương Việt Nam</t>
  </si>
  <si>
    <t>Kênh phân phối sản phẩm của công ty cổ phần tập đoàn Bia Sài Gòn Bình Tây - SABIBECO</t>
  </si>
  <si>
    <t>Các nhân tố ảnh hưởng đến ý định khởi sự kinh doanh của sinh viên Đại học Quốc gia Hà Nội</t>
  </si>
  <si>
    <t>Kế hoạch Marketing đối với sản phẩm bảo hiểm xe cơ giới tại Tổng công ty Cổ phần Bảo hiểm Bưu điện</t>
  </si>
  <si>
    <t>Sự trung thành của khách hàng đối với dịch vụ ngân hàng bán lẻ tại Ngân hàng TMCP Công thương Việt Nam - Chi nhánh Hoàn Kiếm</t>
  </si>
  <si>
    <t>Hoạt động Marketing sản phẩm bảo hiểm du lịch quốc tế của Tổng công ty Cổ phần Bảo hiểm Bưu điện</t>
  </si>
  <si>
    <t>Chiến lược kinh doanh của công ty cổ phần Tasco</t>
  </si>
  <si>
    <t>Phát triển nguồn nhân lực tại Ngân hàng Chính sách xã hội - Chi nhánh Hà Nội</t>
  </si>
  <si>
    <t>Hoạch định chiến lược phát triển cho Công ty Cổ phần công nghệ lưu trữ - số hóa HT</t>
  </si>
  <si>
    <t>Tuyển dụng lao động phổ thông tại Công ty TNHH sản xuất Biel Crystal Việt Nam</t>
  </si>
  <si>
    <t>Chiến lược cạnh tranh tại Bệnh viện Việt Pháp Hà Nội</t>
  </si>
  <si>
    <t>Quản trị Nguồn nhân lực tại Công ty TNHH MTV Thủy điện Trung Sơn</t>
  </si>
  <si>
    <t>Tác động của năng lực lãnh đạo tới động lực làm việc của giao dịch viên tại Ngân hàng Thương mại Cổ phần Quân đội</t>
  </si>
  <si>
    <t>Tạo động lực cho người lao động tại trụ sở chính Ngân hàng TMCP Công thương Việt Nam</t>
  </si>
  <si>
    <t>Tạo động lực làm việc cho người lao động tại Bưu điện tỉnh Bắc Ninh</t>
  </si>
  <si>
    <t>Các nhân tố ảnh hưởng đến sự hài lòng của khách hàng cá nhân đối với dịch vụ tiền gửi tại Ngân hàng TMCP Công thương Việt Nam - Chi nhánh Hoàn Kiếm</t>
  </si>
  <si>
    <t>Nghiên cứu đánh giá công tác quản lý Nhà nước về tài nguyên, bảo vệ môi trường biển và hải đảo các tỉnh phía Bắc</t>
  </si>
  <si>
    <t>Nghiên cứu đánh giá chính sách phát triển công nghiệp tỉnh Bắc Giang giai đoạn 2015 - 2020</t>
  </si>
  <si>
    <t>Nghiên cứu đề xuất giải pháp nâng cao hiệu quả của hoạt động kiểm tra sau thông quan tại Cục Kiểm tra sau thông quan - Tổng cục Hải quan</t>
  </si>
  <si>
    <t>Nghiên cứu đánh giá hiệu quả thực thi chính sách giảm nghèo bền vững tại vùng Tây Bắc giai đoạn 2016-2020</t>
  </si>
  <si>
    <t xml:space="preserve">Nghiên cứu đánh giá kết quả thực thi chính sách xây dựng nông thôn mới tại huyện Cẩm Xuyên, tỉnh Hà Tĩnh </t>
  </si>
  <si>
    <t>Tác động của chính sách mở cửa các mạng xã hội nước ngoài đối với cơ hội việc làm của sinh viên trên địa bàn thành phố Hà Nội giai đoạn 2010-2020</t>
  </si>
  <si>
    <t>Nghiên cứu đánh giá tác động của chính sách chi trả dịch vụ môi trường rừng đến sinh kế hộ gia đình tại vườn quốc gia Cát Tiên</t>
  </si>
  <si>
    <t>Nghiên cứu đánh giá kết quả thực thi cải cách thủ tục hành chính trong lĩnh vực cấp phép xây dựng trên địa bàn Thành phố Hà Nội giai đoạn 2014 - 2019</t>
  </si>
  <si>
    <t>Quản lý rủi ro trong hoạt động kiểm tra sau thông quan nhằm chống trốn thuế, gian lận thuế nhập khẩu tại Việt Nam</t>
  </si>
  <si>
    <t>Phân tích và dự báo tài chính tại Công ty Cổ phần Y tế Quang Minh</t>
  </si>
  <si>
    <t xml:space="preserve">Kiểm soát nội bộ quy trình huy động vốn tại Ngân hàng đầu tư và phát triển Việt Nam - Chi nhánh Ngọc Khánh Hà Nội </t>
  </si>
  <si>
    <t>Phân tích và dự báo tài chính HTX Thành Sơn, Bản Xèo</t>
  </si>
  <si>
    <t>Phân tích hiệu quả sử dụng tài sản tại Tổng công ty Vận tải thủy Petrolimex</t>
  </si>
  <si>
    <t>Vận dụng thẻ điểm cân bằng đánh giá hiệu quả hoạt động tại Trung tâm kinh doanh VNPT Tiền Giang</t>
  </si>
  <si>
    <t>Vận dụng thẻ điểm cân bằng đánh giá hiệu quả hoạt động tại Công ty TNHH Kiểm toán Tư vấn Độc lập</t>
  </si>
  <si>
    <t>Phân tích tài chính tại Công ty CPTM Thiết bị Khoa học Kỹ thuật Việt Nam Vinaquis</t>
  </si>
  <si>
    <t>Kế toán quản trị chi phí tại Công ty cổ phần đầu tư và xây dựng cầu đường số 18.6</t>
  </si>
  <si>
    <t>Thanh tra, kiểm tra thuế các Doanh nghiệp FDI trên địa bàn tỉnh Vĩnh Phúc</t>
  </si>
  <si>
    <t>Phát triển hoạt động tín dụng khách hàng cá nhân tại Ngân hàng TMCP Hàng Hải (MSB) - Chi nhánh Đống Đa</t>
  </si>
  <si>
    <t>Chất lượng dịch vụ Internet Banking tại Ngân hàng TMCP Ngoại thương Việt Nam</t>
  </si>
  <si>
    <t>Phát triển dịch vụ phi tín dụng tại Ngân hàng TMCP Ngoại thương Việt Nam - Chi nhánh Sóc Sơn</t>
  </si>
  <si>
    <t>Phát triển hoạt động cho vay đối với doanh nghiệp nhỏ và vừa tại ngân hàng TCMCP Đầu tư và Phát triển Việt Nam - Chi nhánh Hưng Yên</t>
  </si>
  <si>
    <t>Chất lượng thanh toán quốc tế tại ngân hàng TMCP Hàng Hải Việt Nam (MSB)- Chi Nhánh Thanh Xuân</t>
  </si>
  <si>
    <t>Quản trị rủi ro tín dụng tại ngân hàng TMCP Quân Đội - Chi nhánh Đông Anh</t>
  </si>
  <si>
    <t>Phát triển dịch vụ Ngân hàng điện tử tại Ngân hàng Thương mại Cổ phần Đầu tư và Phát triển Việt Nam - Chi nhánh Thạch Thất</t>
  </si>
  <si>
    <t>Hiệu quả hoạt động cho vay đối với khách hàng doanh nghiệp lớn tại Ngân Hàng TMCP Công Thương Việt Nam - Chi nhánh Vĩnh Phúc</t>
  </si>
  <si>
    <t>Quản lý thuế Thu nhập cá nhân tại Cục thuế tỉnh Vĩnh Phúc</t>
  </si>
  <si>
    <t>Quản lý rủi ro tín dụng tại Ngân hàng Nông Nghiệp Phát Triển Nông Thôn - Chi Nhánh Mỹ Đình</t>
  </si>
  <si>
    <t>Hiệu quả sử dụng vốn ngân sách nhà nước trong xây dựng nông thôn mới huyện Nam Trực, tỉnh Nam Định giai đoạn 2016-2020</t>
  </si>
  <si>
    <t>Phát triển trái phiếu xanh tại Việt Nam</t>
  </si>
  <si>
    <t>Phân tích tình hình tài chính Công ty Cổ phần Pymepharco</t>
  </si>
  <si>
    <t>Nâng cao hiểu biết của người gửi tiền về chính sách bảo hiểm tiền gửi</t>
  </si>
  <si>
    <t>Phát triển dịch vụ ngân hàng bán lẻ tại Ngân Hàng TMCP Ngoại Thương Việt Nam - Chi Nhánh Thăng Long</t>
  </si>
  <si>
    <t>Phát triển dịch vụ ngân hàng điện tử tại Ngân hàng thương mại cổ phần Công thương Việt Nam</t>
  </si>
  <si>
    <t>Các yếu tố ảnh hưởng đến quyết định đầu tư của các hộ gia đình trên địa bàn Hà Nội</t>
  </si>
  <si>
    <t>Tăng cường quản lý thu thuế gián thu tại Cục thuế tỉnh Vĩnh Phúc</t>
  </si>
  <si>
    <t>Huy động vốn tại Ngân hàng TMCP Bưu điện Liên Việt (LPB) - Chi nhánh Thăng Long</t>
  </si>
  <si>
    <t xml:space="preserve">Phát triển dịch vụ bán lẻ tại ngân hàng TMCP Công thương Việt Nam - Chi nhánh Chương Dương </t>
  </si>
  <si>
    <t>Chất lượng tín dụng khách hàng cá nhân tại ngân hàng TMCP Đầu tư và Phát triển Việt Nam - Chi nhánh Thái Hà</t>
  </si>
  <si>
    <t>Giải pháp tăng cường quản lý thuế đối với hoạt động sản xuất, kinh doanh và khai thác game tại Tổng cục thuế</t>
  </si>
  <si>
    <t>Cho vay tiêu dùng tại Ngân hàng Nông nghiệp và Phát triển nông thôn Việt Nam - Chi Nhánh Hà Nội</t>
  </si>
  <si>
    <t>Phát triển dịch vụ ngân hàng điện tử tại Ngân hàng TMCP Ngoại thương Việt Nam - Chi nhánh Sóc Sơn</t>
  </si>
  <si>
    <t>Phát triển dịch vụ ngân hàng điện tử - EBANKING tại Ngân hàng TMCP Kỹ thương Việt Nam</t>
  </si>
  <si>
    <t>Quản trị dòng tiền tại công ty TNHH Phân phối Công nghệ và Dịch vụ mới Rồng Việt (VINOGO)</t>
  </si>
  <si>
    <t>Chất lượng hoạt động cho vay tại Ngân hàng TMCP Ngoại thương Việt Nam - Chi nhánh Sóc Sơn</t>
  </si>
  <si>
    <t>Phân tích và dự báo tài chính Công ty Cổ phần Dược phẩm Nam Hà</t>
  </si>
  <si>
    <t>Nguồn lực tài chính cho tăng trưởng xanh: Kinh nghiệm Quốc tế và bài học cho Việt Nam</t>
  </si>
  <si>
    <t>Quản trị rủi ro tín dụng khách hàng doanh nghiệp tại Ngân hàng TMCP Công Thương Việt Nam - Chi nhánh KCN Hải Dương</t>
  </si>
  <si>
    <t>Nghiên cứu sự hài lòng của khách hàng cá nhân đối với sản phẩm dịch vụ của ngân hàng thương mại cổ phần Á Châu ACB - Chi nhánh Hoàng Cầu</t>
  </si>
  <si>
    <t>Phát triển dịch vụ ngân hàng ưu tiên tại Ngân hàng Thương mại cổ phần Công Thương Việt Nam - Chi nhánh Đông Anh</t>
  </si>
  <si>
    <t>Mô hình phát triển kinh tế số của Hàn Quốc và bài học kinh nghiệm cho Việt Nam</t>
  </si>
  <si>
    <t>Phân tích năng suất lao động trong các ngành công nghiệp chế tạo của Việt Nam trong bối cảnh hội nhập kinh tế quốc tế</t>
  </si>
  <si>
    <t>Thu hút đầu tư trực tiếp nước ngoài vào ngành nông nghiệp của một số nước ASEAN và bài học kinh nghiệm đối với Việt Nam</t>
  </si>
  <si>
    <t>Thu hút đầu tư trực tiếp nước ngoài vào tỉnh Thái Nguyên</t>
  </si>
  <si>
    <t>Thu hút đầu tư trực tiếp nước ngoài vào tỉnh Hải Dương</t>
  </si>
  <si>
    <t>Các nhân tố tác động đến thu hút FDI vào tỉnh Thái Nguyên</t>
  </si>
  <si>
    <t>Phát triển ngân hàng số tại Việt Nam trong bối cảnh hội nhập kinh tế quốc tế</t>
  </si>
  <si>
    <t>Phát triển thương mại biên giới của tỉnh Quảng Ninh</t>
  </si>
  <si>
    <t>Xuất khẩu lao động của Việt Nam sang thị trường Đài Loan và những vấn đề đặt ra</t>
  </si>
  <si>
    <t>Thúc đẩy xuất khẩu gỗ Việt Nam sang thị trường Nhật Bản</t>
  </si>
  <si>
    <t>Đầu tư theo phương thức đối tác công tư: Kinh nghiệm quốc tế và hàm ý cho Việt Nam</t>
  </si>
  <si>
    <t>Nhâp khẩu thép từ một số nước Đông Bắc Á và tác động tới ngành thép Việt Nam</t>
  </si>
  <si>
    <t>Chiến tranh thương mại Mỹ - Trung Quốc và những tác động đối với Việt Nam</t>
  </si>
  <si>
    <t>PGS.TS Nguyễn Trúc Lê</t>
  </si>
  <si>
    <t>PGS.TS Lê Quốc Hội</t>
  </si>
  <si>
    <t xml:space="preserve">Trường Đại học Kinh tế Quốc dân </t>
  </si>
  <si>
    <t>TS. Đỗ Kiều Oanh</t>
  </si>
  <si>
    <t>PGS.TS Lê Kim Ngọc</t>
  </si>
  <si>
    <t>Trường ĐH Kinh tế quốc dân</t>
  </si>
  <si>
    <t>TS. Tạ Quang Bình</t>
  </si>
  <si>
    <t>Trường ĐH Thương Mại</t>
  </si>
  <si>
    <t>PGS.TS Nguyễn Phú Giang</t>
  </si>
  <si>
    <t>TS. Nguyễn Thị Hương Liên</t>
  </si>
  <si>
    <t>TS. Phạm Ngọc Quang</t>
  </si>
  <si>
    <t>TS. Vũ Thị Kim Anh</t>
  </si>
  <si>
    <t>Trường ĐH Công Đoàn</t>
  </si>
  <si>
    <t>PGS.TS Nguyễn Thị Hồng Nga</t>
  </si>
  <si>
    <t>Trường ĐH Công nghiệp</t>
  </si>
  <si>
    <t>PGS.TS Mai Thị Thanh Xuân</t>
  </si>
  <si>
    <t>PGS.TS Phạm Văn Dũng</t>
  </si>
  <si>
    <t>TS. Nguyễn Thị Hương Lan</t>
  </si>
  <si>
    <t>PGS.TS Nguyễn Việt Khôi</t>
  </si>
  <si>
    <t>GS.TS Phan Huy Đường</t>
  </si>
  <si>
    <t>PGS.TS Nguyễn Anh Thu</t>
  </si>
  <si>
    <t>TS. Bùi Tuấn Anh</t>
  </si>
  <si>
    <t>Công ty cổ phần Công Nghệ Bằng Hữu (Amigo)</t>
  </si>
  <si>
    <t>PGS.TS Đào Văn Hùng</t>
  </si>
  <si>
    <t>Học viện Chính sách và Phát triển</t>
  </si>
  <si>
    <t>TS. Nguyễn Thị Lan Hương</t>
  </si>
  <si>
    <t>TS. Hoàng Thị Hương</t>
  </si>
  <si>
    <t>PGS.TS Nguyễn Anh Tuấn</t>
  </si>
  <si>
    <t>Trường ĐH Sư phạm Thể dục thể thao HN</t>
  </si>
  <si>
    <t>PGS.TS Trần Đức Hiệp</t>
  </si>
  <si>
    <t>TS. Nguyễn Cẩm Nhung</t>
  </si>
  <si>
    <t>TS. Tô Thế Nguyên</t>
  </si>
  <si>
    <t>Học viện nông nghiệp Việt Nam</t>
  </si>
  <si>
    <t>TS. Nguyễn Hồng Chỉnh</t>
  </si>
  <si>
    <t>Học viện Tài chính</t>
  </si>
  <si>
    <t>TS. Nguyễn Khương</t>
  </si>
  <si>
    <t>Ngân hàng Nhà nước Việt Nam</t>
  </si>
  <si>
    <t>TS. Đỗ Vũ Phương Anh</t>
  </si>
  <si>
    <t>Tập đoàn Vàng bạc Đá quý DOJI</t>
  </si>
  <si>
    <t>TS. Lưu Hữu Văn</t>
  </si>
  <si>
    <t>PGS.TS Nguyễn An Thịnh</t>
  </si>
  <si>
    <t xml:space="preserve">TS Đào Thị Thu Trang
</t>
  </si>
  <si>
    <t>TS. Bùi Đại Dũng</t>
  </si>
  <si>
    <t>TS Nguyễn Quốc Việt</t>
  </si>
  <si>
    <t>TS. Nguyễn Quốc Việt</t>
  </si>
  <si>
    <t>TS. Phạm Thu Thủy</t>
  </si>
  <si>
    <t>Tổ chức nghiên cứu Lâm nghiệp quốc tế (CIFOR)</t>
  </si>
  <si>
    <t>PGS.TS Trần Văn Thuận</t>
  </si>
  <si>
    <t>PGS.TS Phan Trung Kiên</t>
  </si>
  <si>
    <t>TS. Nguyễn Tố Tâm</t>
  </si>
  <si>
    <t>Trường ĐH Điện Lực</t>
  </si>
  <si>
    <t>TS. Nguyễn Thị Kim Oanh</t>
  </si>
  <si>
    <t>Khoa Quốc tế, ĐHQGHN</t>
  </si>
  <si>
    <t>TS. Nguyễn Thị Phương Dung</t>
  </si>
  <si>
    <t>PGS.TS Nguyễn Thị Thu Liên</t>
  </si>
  <si>
    <t>TS. Phan Thị Anh Đào</t>
  </si>
  <si>
    <t>Học viên Ngân hàng</t>
  </si>
  <si>
    <t xml:space="preserve"> Trường ĐH Kinh tế, ĐHQG Hà Nội</t>
  </si>
  <si>
    <t>TS. Đỗ Hồng Nhung</t>
  </si>
  <si>
    <t>Trường ĐH Kinh tế Quốc dân</t>
  </si>
  <si>
    <t xml:space="preserve">Bảo hiểm tiền gửi Việt Nam, chi nhánh Hà Nội </t>
  </si>
  <si>
    <t>PGS.TS. Nguyễn Thị Bất</t>
  </si>
  <si>
    <t>Trường ĐH Kinh tế Quốc Dân</t>
  </si>
  <si>
    <t>TS. Vũ Văn Long</t>
  </si>
  <si>
    <t>Bảo hiểm Tiền Gửi Việt Nam</t>
  </si>
  <si>
    <t>TS. Vũ Hà Cường</t>
  </si>
  <si>
    <t>Ban kinh tế trung Ương</t>
  </si>
  <si>
    <t>TS Phạm Bảo Khánh</t>
  </si>
  <si>
    <t>Bảo hiểm tiền gửi Việt Nam</t>
  </si>
  <si>
    <t>TS. Nguyễn Thị Diệu Thu</t>
  </si>
  <si>
    <t>Trường ĐH Công nghệ Giao thông vận tải</t>
  </si>
  <si>
    <t>PGS.TS. Lưu Thị Hương</t>
  </si>
  <si>
    <t xml:space="preserve"> Trường ĐH Kinh tế quốc dân</t>
  </si>
  <si>
    <t>TS. Đặng Công Hoàn</t>
  </si>
  <si>
    <t>NHTMCP Kỹ thương Việt Nam</t>
  </si>
  <si>
    <t>TS. Nguyễn Anh Thái</t>
  </si>
  <si>
    <t xml:space="preserve"> Trường ĐH Công nghệ, ĐHQG Hà Nội</t>
  </si>
  <si>
    <t>TS Nguyễn Tiến Dũng</t>
  </si>
  <si>
    <t>PGS.TS Nguyễn Xuân Thiên</t>
  </si>
  <si>
    <t>PGS.TS Nguyễn Thị Kim Anh</t>
  </si>
  <si>
    <t>PGS.TS Nguyễn Thị Kim Chi</t>
  </si>
  <si>
    <t>TS Phạm Thu Phương</t>
  </si>
  <si>
    <t>TS Nguyễn Cẩm Nhung</t>
  </si>
  <si>
    <t>TS Nguyễn Thị Vũ Hà</t>
  </si>
  <si>
    <t>Kinh tế quốc tế</t>
  </si>
  <si>
    <t>Quản trị Kinh doanh</t>
  </si>
  <si>
    <t>Chính sách công &amp; Phát triển</t>
  </si>
  <si>
    <t>Kế toán - Kiểm toán</t>
  </si>
  <si>
    <t>Kinh tế &amp; KDQT</t>
  </si>
  <si>
    <t>Kinh tế phát triển</t>
  </si>
  <si>
    <t>/QĐ-ĐHKT ngày 19/03/2020</t>
  </si>
  <si>
    <t>ngày 19 tháng 3 năm 2020</t>
  </si>
  <si>
    <t>22/07/1984</t>
  </si>
  <si>
    <t>06/09/1985</t>
  </si>
  <si>
    <t>11/08/1994</t>
  </si>
  <si>
    <t>03/08/1983</t>
  </si>
  <si>
    <t>29/09/1989</t>
  </si>
  <si>
    <t>10/12/1986</t>
  </si>
  <si>
    <t>11/06/1977</t>
  </si>
  <si>
    <t>04/12/1987</t>
  </si>
  <si>
    <t>25/11/1984</t>
  </si>
  <si>
    <t>07/06/1984</t>
  </si>
  <si>
    <t>02/10/1975</t>
  </si>
  <si>
    <t>03/10/1980</t>
  </si>
  <si>
    <t>25/11/1991</t>
  </si>
  <si>
    <t>25/12/1980</t>
  </si>
  <si>
    <t>10/09/1984</t>
  </si>
  <si>
    <t>26/10/1989</t>
  </si>
  <si>
    <t>17/02/1978</t>
  </si>
  <si>
    <t>21/07/1986</t>
  </si>
  <si>
    <t>23/07/1982</t>
  </si>
  <si>
    <t>05/11/1981</t>
  </si>
  <si>
    <t>18/03/1975</t>
  </si>
  <si>
    <t>20/04/1991</t>
  </si>
  <si>
    <t>31/10/1986</t>
  </si>
  <si>
    <t>07/12/1989</t>
  </si>
  <si>
    <t>22/01/1980</t>
  </si>
  <si>
    <t>13/01/1983</t>
  </si>
  <si>
    <t>27/06/1979</t>
  </si>
  <si>
    <t>12/02/1979</t>
  </si>
  <si>
    <t>02/05/1981</t>
  </si>
  <si>
    <t>01/10/1981</t>
  </si>
  <si>
    <t>23/01/1974</t>
  </si>
  <si>
    <t>11/06/1980</t>
  </si>
  <si>
    <t>06/09/1994</t>
  </si>
  <si>
    <t>09/09/1992</t>
  </si>
  <si>
    <t>29/05/1991</t>
  </si>
  <si>
    <t>28/01/1979</t>
  </si>
  <si>
    <t>12/08/1992</t>
  </si>
  <si>
    <t>07/06/1990</t>
  </si>
  <si>
    <t>13/08/1982</t>
  </si>
  <si>
    <t>15/09/1982</t>
  </si>
  <si>
    <t>04/11/1981</t>
  </si>
  <si>
    <t>05/09/1982</t>
  </si>
  <si>
    <t>28/10/1979</t>
  </si>
  <si>
    <t>19/04/1983</t>
  </si>
  <si>
    <t>22/09/1969</t>
  </si>
  <si>
    <t>09/09/1984</t>
  </si>
  <si>
    <t>18/07/1979</t>
  </si>
  <si>
    <t>25/08/1991</t>
  </si>
  <si>
    <t>13/10/1980</t>
  </si>
  <si>
    <t>08/12/1994</t>
  </si>
  <si>
    <t>23/12/1979</t>
  </si>
  <si>
    <t>16/09/1993</t>
  </si>
  <si>
    <t>20/05/1986</t>
  </si>
  <si>
    <t>23/09/1985</t>
  </si>
  <si>
    <t>27/04/1977</t>
  </si>
  <si>
    <t>21/02/1979</t>
  </si>
  <si>
    <t>12/12/1992</t>
  </si>
  <si>
    <t>01/09/1984</t>
  </si>
  <si>
    <t>20/12/1979</t>
  </si>
  <si>
    <t>16/05/1968</t>
  </si>
  <si>
    <t>06/04/1991</t>
  </si>
  <si>
    <t>29/11/1985</t>
  </si>
  <si>
    <t>18/07/1982</t>
  </si>
  <si>
    <t>20/12/1990</t>
  </si>
  <si>
    <t>20/09/1991</t>
  </si>
  <si>
    <t>25/03/1996</t>
  </si>
  <si>
    <t>21/05/1991</t>
  </si>
  <si>
    <t>02/02/1990</t>
  </si>
  <si>
    <t>14/12/1989</t>
  </si>
  <si>
    <t>15/02/1994</t>
  </si>
  <si>
    <t>04/09/1993</t>
  </si>
  <si>
    <t>18/01/1977</t>
  </si>
  <si>
    <t>01/01/1993</t>
  </si>
  <si>
    <t>20/09/1987</t>
  </si>
  <si>
    <t>15/08/1981</t>
  </si>
  <si>
    <t>31/01/1989</t>
  </si>
  <si>
    <t>14/07/1980</t>
  </si>
  <si>
    <t>01/11/1988</t>
  </si>
  <si>
    <t>03/11/1988</t>
  </si>
  <si>
    <t>27/01/1995</t>
  </si>
  <si>
    <t>20/10/1991</t>
  </si>
  <si>
    <t>11/11/1993</t>
  </si>
  <si>
    <t>27/10/1989</t>
  </si>
  <si>
    <t>10/10/1983</t>
  </si>
  <si>
    <t>20/03/1994</t>
  </si>
  <si>
    <t>29/11/1993</t>
  </si>
  <si>
    <t>21/08/1987</t>
  </si>
  <si>
    <t>04/08/1993</t>
  </si>
  <si>
    <t>19/09/1996</t>
  </si>
  <si>
    <t>15/03/1989</t>
  </si>
  <si>
    <t>09/06/1990</t>
  </si>
  <si>
    <t>11/04/1993</t>
  </si>
  <si>
    <t>12/04/1983</t>
  </si>
  <si>
    <t>04/03/1991</t>
  </si>
  <si>
    <t>03/02/1991</t>
  </si>
  <si>
    <t>03/09/1991</t>
  </si>
  <si>
    <t>10/10/1994</t>
  </si>
  <si>
    <t>17/01/1978</t>
  </si>
  <si>
    <t>26/02/1993</t>
  </si>
  <si>
    <t>21/10/1994</t>
  </si>
  <si>
    <t>21/10/1992</t>
  </si>
  <si>
    <t>23/06/1976</t>
  </si>
  <si>
    <t>07/12/1980</t>
  </si>
  <si>
    <t>QH-2018-E</t>
  </si>
  <si>
    <t>QH-2019-E</t>
  </si>
  <si>
    <t>QH-2016-E</t>
  </si>
  <si>
    <t>28/09/1994</t>
  </si>
  <si>
    <t>06/07/1987</t>
  </si>
  <si>
    <t>13/03/1993</t>
  </si>
  <si>
    <t>Quản trị kinh doanh</t>
  </si>
  <si>
    <t>01/08/1982</t>
  </si>
  <si>
    <t>09/02/1982</t>
  </si>
  <si>
    <t>708,709,710,711</t>
  </si>
  <si>
    <t>27/12/1991</t>
  </si>
  <si>
    <t xml:space="preserve">Quản lý nhân lực tại Ngân hàng TMCP Công thương Việt Nam - Chi nhánh Thủ Thiêm </t>
  </si>
  <si>
    <t xml:space="preserve">Quản lý nhà nước về thanh toán trong Thương mại điện tử ở Việt Nam </t>
  </si>
  <si>
    <t>Quản lý tín dụng tại Ngân hàng Đầu tư và Phát triển Việt Nam - Chi nhánh Sở giao dịch 1</t>
  </si>
  <si>
    <t>Quản lý cho vay tại Ngân hàng Nông nghiệp và phát triển nông thôn Việt Nam - Chi nhánh huyện Nghi Lộc, tỉnh Nghệ An</t>
  </si>
  <si>
    <t>Quản lý tín dụng tại ngân hàng TMCP Công thương Việt Nam - Chi nhánh Thanh Hóa</t>
  </si>
  <si>
    <t>Phát triển tín dụng cá nhân tại Ngân hàng Việt Nam Thịnh Vượng</t>
  </si>
  <si>
    <t>Quản lý nhân lực tại Công ty Cổ phần Đầu tư và Phát triển nhà Hà Nội số 52</t>
  </si>
  <si>
    <t>PGS.TS Phạm Thị Hồng Điệp</t>
  </si>
  <si>
    <t>Quản lý làng nghề trên địa bàn huyện Quốc Oai, thành phố Hà Nội</t>
  </si>
  <si>
    <t>Tác động của marketing nội bộ đến sự hài lòng của nhân viên tại Ngân hàng TMCP Công thương Việt Nam - Chi nhánh Đô Thành</t>
  </si>
  <si>
    <t>Xây dựng văn hóa doanh nghiệp tại Công ty TNHH Kiểm toán và Tư vấn RSM Hà Nội</t>
  </si>
  <si>
    <t>TS. Nguyễn Tiến Minh</t>
  </si>
  <si>
    <t>Kinh nghiệm xây dựng hệ sinh thái khởi nghiệp của Hồng Kông và bài học cho Việt Nam</t>
  </si>
  <si>
    <t>Huy động vốn tiền gửi tại Ngân hàng TMCP Đầu tư và Phát triển Việt Nam - Chi nhánh Mỹ Đình</t>
  </si>
  <si>
    <t>Hệ thống xếp hạng tín dụng nội bộ tại Ngân hàng TMCP Đầu tư và Phát triển Việt Nam - Chi nhánh Sơn Tây</t>
  </si>
  <si>
    <t>Đo lường rủi ro tín dụng theo Basel 2 tại ngân hàng TMCP Kỹ thương Việt Nam</t>
  </si>
  <si>
    <t>PGS.TS. Trần Thị Thanh Tú</t>
  </si>
  <si>
    <t xml:space="preserve">Phát triển cho vay hỗ trợ tạo việc làm của Ngân hàng Chính sách xã hội - Chi nhánh thành phố Hà Nội </t>
  </si>
  <si>
    <t>Hiệu quả hoạt động cho vay đối với học sinh, sinh viên tại Ngân hàng Chính sách Xã hội - Chi nhánh Tỉnh Hà Tĩnh</t>
  </si>
  <si>
    <t>Công tác quản lý thu thuế thu nhập doanh nghiệp tại cục Thuế thành phố Hà Nội</t>
  </si>
  <si>
    <t>Nghiên cứu áp dụng mô hình thẻ điểm cân bằng tại Trường Đại học Hà Nội</t>
  </si>
  <si>
    <t>Trường ĐH Bách Khoa Hà Nội</t>
  </si>
  <si>
    <t>TS. Nguyễn Thùy Anh</t>
  </si>
  <si>
    <t xml:space="preserve">Quản lý công nghệ tài chính tại Ngân hàng Nhà nước Việt Nam </t>
  </si>
  <si>
    <t>Chất lượng tín dụng tại Ngân hàng Nông Nghiệp Và Phát Triển Nông Thôn Việt Nam - Chi nhánh Mỹ Đình</t>
  </si>
  <si>
    <t>Phân tích và dự báo tài chính tại Công ty TNHH Daesun Vina</t>
  </si>
  <si>
    <t>Tổ chức công tác kế toán tại bệnh viện Bạch Mai</t>
  </si>
  <si>
    <t>Nguyên Cán bộ Trường ĐH Kinh tế, ĐHQGHN</t>
  </si>
  <si>
    <t>8340201</t>
  </si>
  <si>
    <t>657/QĐ-ĐHKT ngày 19/03/2020</t>
  </si>
  <si>
    <t>658/QĐ-ĐHKT ngày 19/03/2020</t>
  </si>
  <si>
    <t>659/QĐ-ĐHKT ngày 19/03/2020</t>
  </si>
  <si>
    <t>660/QĐ-ĐHKT ngày 19/03/2020</t>
  </si>
  <si>
    <t>661/QĐ-ĐHKT ngày 19/03/2020</t>
  </si>
  <si>
    <t>662/QĐ-ĐHKT ngày 19/03/2020</t>
  </si>
  <si>
    <t>663/QĐ-ĐHKT ngày 19/03/2020</t>
  </si>
  <si>
    <t>664/QĐ-ĐHKT ngày 19/03/2020</t>
  </si>
  <si>
    <t>665/QĐ-ĐHKT ngày 19/03/2020</t>
  </si>
  <si>
    <t>666/QĐ-ĐHKT ngày 19/03/2020</t>
  </si>
  <si>
    <t>667/QĐ-ĐHKT ngày 19/03/2020</t>
  </si>
  <si>
    <t>668/QĐ-ĐHKT ngày 19/03/2020</t>
  </si>
  <si>
    <t>669/QĐ-ĐHKT ngày 19/03/2020</t>
  </si>
  <si>
    <t>670/QĐ-ĐHKT ngày 19/03/2020</t>
  </si>
  <si>
    <t>671/QĐ-ĐHKT ngày 19/03/2020</t>
  </si>
  <si>
    <t>672/QĐ-ĐHKT ngày 19/03/2020</t>
  </si>
  <si>
    <t>673/QĐ-ĐHKT ngày 19/03/2020</t>
  </si>
  <si>
    <t>674/QĐ-ĐHKT ngày 19/03/2020</t>
  </si>
  <si>
    <t>675/QĐ-ĐHKT ngày 19/03/2020</t>
  </si>
  <si>
    <t>676/QĐ-ĐHKT ngày 19/03/2020</t>
  </si>
  <si>
    <t>677/QĐ-ĐHKT ngày 19/03/2020</t>
  </si>
  <si>
    <t>678/QĐ-ĐHKT ngày 19/03/2020</t>
  </si>
  <si>
    <t>679/QĐ-ĐHKT ngày 19/03/2020</t>
  </si>
  <si>
    <t>680/QĐ-ĐHKT ngày 19/03/2020</t>
  </si>
  <si>
    <t>681/QĐ-ĐHKT ngày 19/03/2020</t>
  </si>
  <si>
    <t>682/QĐ-ĐHKT ngày 19/03/2020</t>
  </si>
  <si>
    <t>683/QĐ-ĐHKT ngày 19/03/2020</t>
  </si>
  <si>
    <t>684/QĐ-ĐHKT ngày 19/03/2020</t>
  </si>
  <si>
    <t>685/QĐ-ĐHKT ngày 19/03/2020</t>
  </si>
  <si>
    <t>686/QĐ-ĐHKT ngày 19/03/2020</t>
  </si>
  <si>
    <t>687/QĐ-ĐHKT ngày 19/03/2020</t>
  </si>
  <si>
    <t>688/QĐ-ĐHKT ngày 19/03/2020</t>
  </si>
  <si>
    <t>689/QĐ-ĐHKT ngày 19/03/2020</t>
  </si>
  <si>
    <t>690/QĐ-ĐHKT ngày 19/03/2020</t>
  </si>
  <si>
    <t>691/QĐ-ĐHKT ngày 19/03/2020</t>
  </si>
  <si>
    <t>692/QĐ-ĐHKT ngày 19/03/2020</t>
  </si>
  <si>
    <t>693/QĐ-ĐHKT ngày 19/03/2020</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</si>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</sst>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charset val="163"/>
    </font>
    <font>
      <sz val="14"/>
      <name val=".VnTime"/>
      <family val="2"/>
    </font>
    <font>
      <b/>
      <sz val="10"/>
      <name val="Times New Roman"/>
      <family val="1"/>
    </font>
    <font>
      <sz val="11"/>
      <color indexed="8"/>
      <name val="Calibri"/>
      <family val="2"/>
    </font>
    <font>
      <sz val="9"/>
      <color indexed="81"/>
      <name val="宋体"/>
      <charset val="134"/>
    </font>
    <font>
      <sz val="12"/>
      <color theme="1"/>
      <name val="Times New Roman"/>
      <family val="2"/>
    </font>
    <font>
      <sz val="10"/>
      <name val="Times New Roman"/>
      <family val="1"/>
    </font>
    <font>
      <sz val="10"/>
      <color theme="1"/>
      <name val="Times New Roman"/>
      <family val="1"/>
    </font>
    <font>
      <sz val="10"/>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2" fillId="0" borderId="0"/>
    <xf numFmtId="0" fontId="4" fillId="0" borderId="0">
      <alignment vertical="center"/>
    </xf>
    <xf numFmtId="0" fontId="6" fillId="0" borderId="0"/>
    <xf numFmtId="0" fontId="4" fillId="0" borderId="0"/>
  </cellStyleXfs>
  <cellXfs count="50">
    <xf numFmtId="0" fontId="0" fillId="0" borderId="0" xfId="0"/>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7" fillId="0" borderId="0" xfId="0" applyFont="1" applyFill="1"/>
    <xf numFmtId="0"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3" borderId="1" xfId="0" applyFont="1" applyFill="1" applyBorder="1" applyAlignment="1">
      <alignment horizontal="left" vertical="center" wrapText="1"/>
    </xf>
    <xf numFmtId="49" fontId="8" fillId="0" borderId="0" xfId="0" applyNumberFormat="1" applyFont="1"/>
    <xf numFmtId="14" fontId="7"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3" applyFont="1" applyFill="1" applyBorder="1" applyAlignment="1">
      <alignment horizontal="center" wrapText="1"/>
    </xf>
    <xf numFmtId="0" fontId="7" fillId="0" borderId="1" xfId="0" applyFont="1" applyFill="1" applyBorder="1"/>
    <xf numFmtId="0" fontId="7" fillId="0"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49" fontId="8" fillId="2" borderId="0" xfId="0" applyNumberFormat="1" applyFont="1" applyFill="1"/>
    <xf numFmtId="0" fontId="7" fillId="2" borderId="1" xfId="1" applyNumberFormat="1" applyFont="1" applyFill="1" applyBorder="1" applyAlignment="1">
      <alignment horizontal="center" vertical="center" wrapText="1"/>
    </xf>
    <xf numFmtId="0" fontId="7" fillId="2" borderId="1" xfId="3" applyFont="1" applyFill="1" applyBorder="1" applyAlignment="1">
      <alignment horizontal="center" wrapText="1"/>
    </xf>
    <xf numFmtId="0" fontId="7" fillId="2" borderId="1" xfId="0" applyFont="1" applyFill="1" applyBorder="1"/>
    <xf numFmtId="0" fontId="7" fillId="2" borderId="0" xfId="0" applyFont="1" applyFill="1"/>
    <xf numFmtId="0" fontId="7" fillId="0" borderId="1" xfId="0" applyFont="1" applyFill="1" applyBorder="1" applyAlignment="1">
      <alignment horizontal="center" vertical="center" wrapText="1"/>
    </xf>
    <xf numFmtId="49" fontId="9" fillId="0" borderId="0" xfId="0" quotePrefix="1" applyNumberFormat="1" applyFont="1"/>
    <xf numFmtId="49" fontId="7" fillId="0" borderId="1" xfId="0"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7" fillId="0" borderId="0" xfId="0" applyFont="1" applyFill="1" applyBorder="1"/>
    <xf numFmtId="14" fontId="7" fillId="0" borderId="0" xfId="0" applyNumberFormat="1" applyFont="1" applyFill="1"/>
    <xf numFmtId="0" fontId="7" fillId="0" borderId="0" xfId="0" applyNumberFormat="1" applyFont="1" applyFill="1"/>
    <xf numFmtId="0" fontId="7" fillId="0" borderId="0" xfId="0" applyFont="1" applyFill="1" applyAlignment="1">
      <alignment horizontal="center"/>
    </xf>
    <xf numFmtId="0"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0" fontId="7" fillId="3" borderId="0" xfId="0" applyFont="1" applyFill="1"/>
    <xf numFmtId="0"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3" applyFont="1" applyFill="1" applyBorder="1" applyAlignment="1">
      <alignment horizontal="center" wrapText="1"/>
    </xf>
    <xf numFmtId="0" fontId="7" fillId="3" borderId="1" xfId="0" applyFont="1" applyFill="1" applyBorder="1"/>
    <xf numFmtId="0" fontId="7" fillId="3" borderId="1" xfId="1" applyNumberFormat="1" applyFont="1" applyFill="1" applyBorder="1" applyAlignment="1">
      <alignment horizontal="center" vertical="center" wrapText="1"/>
    </xf>
    <xf numFmtId="14" fontId="7" fillId="3" borderId="0" xfId="0" applyNumberFormat="1" applyFont="1" applyFill="1" applyBorder="1" applyAlignment="1">
      <alignment horizontal="center" vertical="center" wrapText="1"/>
    </xf>
    <xf numFmtId="0" fontId="7" fillId="3" borderId="0" xfId="0" applyFont="1" applyFill="1" applyBorder="1"/>
    <xf numFmtId="14" fontId="7" fillId="3" borderId="0" xfId="0" applyNumberFormat="1" applyFont="1" applyFill="1"/>
    <xf numFmtId="0" fontId="7" fillId="3" borderId="0" xfId="0" applyNumberFormat="1" applyFont="1" applyFill="1"/>
    <xf numFmtId="0" fontId="7" fillId="3" borderId="0" xfId="0" applyFont="1" applyFill="1" applyAlignment="1">
      <alignment horizontal="center"/>
    </xf>
  </cellXfs>
  <cellStyles count="6">
    <cellStyle name="Normal" xfId="0" builtinId="0"/>
    <cellStyle name="Normal 2" xfId="1"/>
    <cellStyle name="Normal 3" xfId="3"/>
    <cellStyle name="Normal 4 2" xfId="5"/>
    <cellStyle name="Normal 6" xfId="4"/>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Khung%20ch&#432;&#417;ng%20tr&#236;nh%20th&#7841;c%20s&#297;%202016\Cac%20chuong%20trin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20nam%20nhat/QH-2018_K27/Q&#272;%20c&#244;ng%20nh&#7853;n%20h&#7885;c%20vi&#234;n%202018/Danh%20s&#225;ch%20&#273;&#227;%20ra%20Q&#272;%20nh&#7853;p%20h&#7885;c%20cao%20h&#7885;c%20&#273;&#7907;t%201-2018%20ng&#224;y%20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ACON%20-%20S&#272;H/De%20cuong%20so%20bo_N.Trang/K27_D1/PC%20CHHD%20va%20dinh%20huong%20NC/Danh%20sach%20phan%20cong%20GVHD%20dot1%20QH-2018-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A2" t="str">
            <v>Chính sách công &amp; Phát triển</v>
          </cell>
          <cell r="B2" t="str">
            <v>Thí điểm</v>
          </cell>
        </row>
        <row r="3">
          <cell r="A3" t="str">
            <v>Kinh tế chính trị</v>
          </cell>
          <cell r="B3" t="str">
            <v>8310102</v>
          </cell>
        </row>
        <row r="4">
          <cell r="A4" t="str">
            <v>Kế toán</v>
          </cell>
          <cell r="B4" t="str">
            <v>8340301</v>
          </cell>
        </row>
        <row r="5">
          <cell r="A5" t="str">
            <v>Kinh tế quốc tế</v>
          </cell>
          <cell r="B5" t="str">
            <v>8310106</v>
          </cell>
        </row>
        <row r="6">
          <cell r="A6" t="str">
            <v>Tài chính - Ngân hàng</v>
          </cell>
          <cell r="B6" t="str">
            <v>8340201</v>
          </cell>
        </row>
        <row r="7">
          <cell r="A7" t="str">
            <v>Quản trị Kinh doanh</v>
          </cell>
          <cell r="B7" t="str">
            <v>8340101</v>
          </cell>
        </row>
        <row r="8">
          <cell r="A8" t="str">
            <v>Quản lý kinh tế</v>
          </cell>
          <cell r="B8" t="str">
            <v>8340410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ong 2 dot"/>
    </sheetNames>
    <sheetDataSet>
      <sheetData sheetId="0"/>
      <sheetData sheetId="1">
        <row r="7">
          <cell r="A7" t="str">
            <v>Hồ Hương Giang 06/08/1993</v>
          </cell>
          <cell r="B7">
            <v>1</v>
          </cell>
          <cell r="C7">
            <v>18057003</v>
          </cell>
          <cell r="D7" t="str">
            <v>Hồ Hương Giang</v>
          </cell>
          <cell r="E7" t="str">
            <v>Nữ</v>
          </cell>
          <cell r="F7" t="str">
            <v>06/08/1993</v>
          </cell>
          <cell r="G7" t="str">
            <v>Hà Nội</v>
          </cell>
          <cell r="H7" t="str">
            <v>TCNH</v>
          </cell>
          <cell r="I7">
            <v>1</v>
          </cell>
          <cell r="J7" t="str">
            <v>QH-2018-E</v>
          </cell>
        </row>
        <row r="8">
          <cell r="A8" t="str">
            <v>Đinh Cát Luân 16/12/1994</v>
          </cell>
          <cell r="B8">
            <v>2</v>
          </cell>
          <cell r="C8">
            <v>18057015</v>
          </cell>
          <cell r="D8" t="str">
            <v>Đinh Cát Luân</v>
          </cell>
          <cell r="E8" t="str">
            <v>Nam</v>
          </cell>
          <cell r="F8" t="str">
            <v>16/12/1994</v>
          </cell>
          <cell r="G8" t="str">
            <v>Quảng Ninh</v>
          </cell>
          <cell r="H8" t="str">
            <v>TCNH</v>
          </cell>
          <cell r="I8">
            <v>1</v>
          </cell>
          <cell r="J8" t="str">
            <v>QH-2018-E</v>
          </cell>
        </row>
        <row r="9">
          <cell r="A9" t="str">
            <v>Hoàng Phương Thao 14/03/1984</v>
          </cell>
          <cell r="B9">
            <v>3</v>
          </cell>
          <cell r="C9">
            <v>18057029</v>
          </cell>
          <cell r="D9" t="str">
            <v>Hoàng Phương Thao</v>
          </cell>
          <cell r="E9" t="str">
            <v>Nữ</v>
          </cell>
          <cell r="F9" t="str">
            <v>14/03/1984</v>
          </cell>
          <cell r="G9" t="str">
            <v>Nghệ An</v>
          </cell>
          <cell r="H9" t="str">
            <v>TCNH</v>
          </cell>
          <cell r="I9">
            <v>1</v>
          </cell>
          <cell r="J9" t="str">
            <v>QH-2018-E</v>
          </cell>
        </row>
        <row r="10">
          <cell r="A10" t="str">
            <v>Nguyễn Duy Toàn 28410</v>
          </cell>
          <cell r="B10">
            <v>4</v>
          </cell>
          <cell r="C10">
            <v>18057035</v>
          </cell>
          <cell r="D10" t="str">
            <v>Nguyễn Duy Toàn</v>
          </cell>
          <cell r="E10" t="str">
            <v>Nam</v>
          </cell>
          <cell r="F10">
            <v>28410</v>
          </cell>
          <cell r="G10" t="str">
            <v>Hà Nội</v>
          </cell>
          <cell r="H10" t="str">
            <v>TCNH</v>
          </cell>
          <cell r="I10">
            <v>1</v>
          </cell>
          <cell r="J10" t="str">
            <v>QH-2018-E</v>
          </cell>
        </row>
        <row r="11">
          <cell r="A11" t="str">
            <v>Lê Quang Anh 03/08/1992</v>
          </cell>
          <cell r="B11">
            <v>5</v>
          </cell>
          <cell r="C11">
            <v>18057000</v>
          </cell>
          <cell r="D11" t="str">
            <v>Lê Quang Anh</v>
          </cell>
          <cell r="E11" t="str">
            <v>Nam</v>
          </cell>
          <cell r="F11" t="str">
            <v>03/08/1992</v>
          </cell>
          <cell r="G11" t="str">
            <v>Phú Thọ</v>
          </cell>
          <cell r="H11" t="str">
            <v>TCNH</v>
          </cell>
          <cell r="I11">
            <v>1</v>
          </cell>
          <cell r="J11" t="str">
            <v>QH-2018-E</v>
          </cell>
        </row>
        <row r="12">
          <cell r="A12" t="str">
            <v>Dương Thị Ngọc Ánh 19/12/1994</v>
          </cell>
          <cell r="B12">
            <v>6</v>
          </cell>
          <cell r="C12">
            <v>18057001</v>
          </cell>
          <cell r="D12" t="str">
            <v>Dương Thị Ngọc Ánh</v>
          </cell>
          <cell r="E12" t="str">
            <v>Nữ</v>
          </cell>
          <cell r="F12" t="str">
            <v>19/12/1994</v>
          </cell>
          <cell r="G12" t="str">
            <v>Hà Nội</v>
          </cell>
          <cell r="H12" t="str">
            <v>TCNH</v>
          </cell>
          <cell r="I12">
            <v>1</v>
          </cell>
          <cell r="J12" t="str">
            <v>QH-2018-E</v>
          </cell>
        </row>
        <row r="13">
          <cell r="A13" t="str">
            <v>Nguyễn Ngọc Bích 26/08/1995</v>
          </cell>
          <cell r="B13">
            <v>7</v>
          </cell>
          <cell r="C13">
            <v>18057002</v>
          </cell>
          <cell r="D13" t="str">
            <v>Nguyễn Ngọc Bích</v>
          </cell>
          <cell r="E13" t="str">
            <v>Nữ</v>
          </cell>
          <cell r="F13" t="str">
            <v>26/08/1995</v>
          </cell>
          <cell r="G13" t="str">
            <v>Hà Nội</v>
          </cell>
          <cell r="H13" t="str">
            <v>TCNH</v>
          </cell>
          <cell r="I13">
            <v>1</v>
          </cell>
          <cell r="J13" t="str">
            <v>QH-2018-E</v>
          </cell>
        </row>
        <row r="14">
          <cell r="A14" t="str">
            <v>Bùi Thị Hà 11/11/1991</v>
          </cell>
          <cell r="B14">
            <v>8</v>
          </cell>
          <cell r="C14">
            <v>18057004</v>
          </cell>
          <cell r="D14" t="str">
            <v>Bùi Thị Hà</v>
          </cell>
          <cell r="E14" t="str">
            <v>Nữ</v>
          </cell>
          <cell r="F14" t="str">
            <v>11/11/1991</v>
          </cell>
          <cell r="G14" t="str">
            <v>Hải Phòng</v>
          </cell>
          <cell r="H14" t="str">
            <v>TCNH</v>
          </cell>
          <cell r="I14">
            <v>1</v>
          </cell>
          <cell r="J14" t="str">
            <v>QH-2018-E</v>
          </cell>
        </row>
        <row r="15">
          <cell r="A15" t="str">
            <v>Trần Minh Huệ 09/12/1993</v>
          </cell>
          <cell r="B15">
            <v>9</v>
          </cell>
          <cell r="C15">
            <v>18057005</v>
          </cell>
          <cell r="D15" t="str">
            <v>Trần Minh Huệ</v>
          </cell>
          <cell r="E15" t="str">
            <v>Nữ</v>
          </cell>
          <cell r="F15" t="str">
            <v>09/12/1993</v>
          </cell>
          <cell r="G15" t="str">
            <v>Vĩnh Phúc</v>
          </cell>
          <cell r="H15" t="str">
            <v>TCNH</v>
          </cell>
          <cell r="I15">
            <v>1</v>
          </cell>
          <cell r="J15" t="str">
            <v>QH-2018-E</v>
          </cell>
        </row>
        <row r="16">
          <cell r="A16" t="str">
            <v>Nguyễn Quang Hưng 18/12/1991</v>
          </cell>
          <cell r="B16">
            <v>10</v>
          </cell>
          <cell r="C16">
            <v>18057006</v>
          </cell>
          <cell r="D16" t="str">
            <v>Nguyễn Quang Hưng</v>
          </cell>
          <cell r="E16" t="str">
            <v>Nam</v>
          </cell>
          <cell r="F16" t="str">
            <v>18/12/1991</v>
          </cell>
          <cell r="G16" t="str">
            <v>Hà Nội</v>
          </cell>
          <cell r="H16" t="str">
            <v>TCNH</v>
          </cell>
          <cell r="I16">
            <v>1</v>
          </cell>
          <cell r="J16" t="str">
            <v>QH-2018-E</v>
          </cell>
        </row>
        <row r="17">
          <cell r="A17" t="str">
            <v>Phan Văn Hưng 12/01/1988</v>
          </cell>
          <cell r="B17">
            <v>11</v>
          </cell>
          <cell r="C17">
            <v>18057007</v>
          </cell>
          <cell r="D17" t="str">
            <v>Phan Văn Hưng</v>
          </cell>
          <cell r="E17" t="str">
            <v>Nam</v>
          </cell>
          <cell r="F17" t="str">
            <v>12/01/1988</v>
          </cell>
          <cell r="G17" t="str">
            <v>Vĩnh Phúc</v>
          </cell>
          <cell r="H17" t="str">
            <v>TCNH</v>
          </cell>
          <cell r="I17">
            <v>1</v>
          </cell>
          <cell r="J17" t="str">
            <v>QH-2018-E</v>
          </cell>
        </row>
        <row r="18">
          <cell r="A18" t="str">
            <v>Nguyễn Thị Hương 11/05/1992</v>
          </cell>
          <cell r="B18">
            <v>12</v>
          </cell>
          <cell r="C18">
            <v>18057008</v>
          </cell>
          <cell r="D18" t="str">
            <v>Nguyễn Thị Hương</v>
          </cell>
          <cell r="E18" t="str">
            <v>Nữ</v>
          </cell>
          <cell r="F18" t="str">
            <v>11/05/1992</v>
          </cell>
          <cell r="G18" t="str">
            <v>Hà Nội</v>
          </cell>
          <cell r="H18" t="str">
            <v>TCNH</v>
          </cell>
          <cell r="I18">
            <v>1</v>
          </cell>
          <cell r="J18" t="str">
            <v>QH-2018-E</v>
          </cell>
        </row>
        <row r="19">
          <cell r="A19" t="str">
            <v>Nguyễn Hoàng Quốc Khánh 18/06/1992</v>
          </cell>
          <cell r="B19">
            <v>13</v>
          </cell>
          <cell r="C19">
            <v>18057009</v>
          </cell>
          <cell r="D19" t="str">
            <v>Nguyễn Hoàng Quốc Khánh</v>
          </cell>
          <cell r="E19" t="str">
            <v>Nam</v>
          </cell>
          <cell r="F19" t="str">
            <v>18/06/1992</v>
          </cell>
          <cell r="G19" t="str">
            <v>Thanh Hóa</v>
          </cell>
          <cell r="H19" t="str">
            <v>TCNH</v>
          </cell>
          <cell r="I19">
            <v>1</v>
          </cell>
          <cell r="J19" t="str">
            <v>QH-2018-E</v>
          </cell>
        </row>
        <row r="20">
          <cell r="A20" t="str">
            <v>Lê Tùng Lâm 12/02/1987</v>
          </cell>
          <cell r="B20">
            <v>14</v>
          </cell>
          <cell r="C20">
            <v>18057010</v>
          </cell>
          <cell r="D20" t="str">
            <v>Lê Tùng Lâm</v>
          </cell>
          <cell r="E20" t="str">
            <v>Nam</v>
          </cell>
          <cell r="F20" t="str">
            <v>12/02/1987</v>
          </cell>
          <cell r="G20" t="str">
            <v>Phú Thọ</v>
          </cell>
          <cell r="H20" t="str">
            <v>TCNH</v>
          </cell>
          <cell r="I20">
            <v>1</v>
          </cell>
          <cell r="J20" t="str">
            <v>QH-2018-E</v>
          </cell>
        </row>
        <row r="21">
          <cell r="A21" t="str">
            <v>Nguyễn Văn Lâm 23/02/1991</v>
          </cell>
          <cell r="B21">
            <v>15</v>
          </cell>
          <cell r="C21">
            <v>18057011</v>
          </cell>
          <cell r="D21" t="str">
            <v>Nguyễn Văn Lâm</v>
          </cell>
          <cell r="E21" t="str">
            <v>Nam</v>
          </cell>
          <cell r="F21" t="str">
            <v>23/02/1991</v>
          </cell>
          <cell r="G21" t="str">
            <v>Hà Nội</v>
          </cell>
          <cell r="H21" t="str">
            <v>TCNH</v>
          </cell>
          <cell r="I21">
            <v>1</v>
          </cell>
          <cell r="J21" t="str">
            <v>QH-2018-E</v>
          </cell>
        </row>
        <row r="22">
          <cell r="A22" t="str">
            <v>Bùi Quốc Lân 11/11/1989</v>
          </cell>
          <cell r="B22">
            <v>16</v>
          </cell>
          <cell r="C22">
            <v>18057012</v>
          </cell>
          <cell r="D22" t="str">
            <v>Bùi Quốc Lân</v>
          </cell>
          <cell r="E22" t="str">
            <v>Nam</v>
          </cell>
          <cell r="F22" t="str">
            <v>11/11/1989</v>
          </cell>
          <cell r="G22" t="str">
            <v>Nam Định</v>
          </cell>
          <cell r="H22" t="str">
            <v>TCNH</v>
          </cell>
          <cell r="I22">
            <v>1</v>
          </cell>
          <cell r="J22" t="str">
            <v>QH-2018-E</v>
          </cell>
        </row>
        <row r="23">
          <cell r="A23" t="str">
            <v>Nguyễn Chí Linh 15/01/1995</v>
          </cell>
          <cell r="B23">
            <v>17</v>
          </cell>
          <cell r="C23">
            <v>18057013</v>
          </cell>
          <cell r="D23" t="str">
            <v>Nguyễn Chí Linh</v>
          </cell>
          <cell r="E23" t="str">
            <v>Nam</v>
          </cell>
          <cell r="F23" t="str">
            <v>15/01/1995</v>
          </cell>
          <cell r="G23" t="str">
            <v>Vĩnh Phúc</v>
          </cell>
          <cell r="H23" t="str">
            <v>TCNH</v>
          </cell>
          <cell r="I23">
            <v>1</v>
          </cell>
          <cell r="J23" t="str">
            <v>QH-2018-E</v>
          </cell>
        </row>
        <row r="24">
          <cell r="A24" t="str">
            <v>Nguyễn Hoàng Linh 03/04/1988</v>
          </cell>
          <cell r="B24">
            <v>18</v>
          </cell>
          <cell r="C24">
            <v>18057014</v>
          </cell>
          <cell r="D24" t="str">
            <v>Nguyễn Hoàng Linh</v>
          </cell>
          <cell r="E24" t="str">
            <v>Nữ</v>
          </cell>
          <cell r="F24" t="str">
            <v>03/04/1988</v>
          </cell>
          <cell r="G24" t="str">
            <v>Thanh Hóa</v>
          </cell>
          <cell r="H24" t="str">
            <v>TCNH</v>
          </cell>
          <cell r="I24">
            <v>1</v>
          </cell>
          <cell r="J24" t="str">
            <v>QH-2018-E</v>
          </cell>
        </row>
        <row r="25">
          <cell r="A25" t="str">
            <v>Nguyễn Xuân Mạnh 17/05/1987</v>
          </cell>
          <cell r="B25">
            <v>19</v>
          </cell>
          <cell r="C25">
            <v>18057017</v>
          </cell>
          <cell r="D25" t="str">
            <v>Nguyễn Xuân Mạnh</v>
          </cell>
          <cell r="E25" t="str">
            <v>Nam</v>
          </cell>
          <cell r="F25" t="str">
            <v>17/05/1987</v>
          </cell>
          <cell r="G25" t="str">
            <v>Bắc Ninh</v>
          </cell>
          <cell r="H25" t="str">
            <v>TCNH</v>
          </cell>
          <cell r="I25">
            <v>1</v>
          </cell>
          <cell r="J25" t="str">
            <v>QH-2018-E</v>
          </cell>
        </row>
        <row r="26">
          <cell r="A26" t="str">
            <v>Nguyễn Thị Thu Mi 31/08/1991</v>
          </cell>
          <cell r="B26">
            <v>20</v>
          </cell>
          <cell r="C26">
            <v>18057018</v>
          </cell>
          <cell r="D26" t="str">
            <v>Nguyễn Thị Thu Mi</v>
          </cell>
          <cell r="E26" t="str">
            <v>Nữ</v>
          </cell>
          <cell r="F26" t="str">
            <v>31/08/1991</v>
          </cell>
          <cell r="G26" t="str">
            <v>Hà Nội</v>
          </cell>
          <cell r="H26" t="str">
            <v>TCNH</v>
          </cell>
          <cell r="I26">
            <v>1</v>
          </cell>
          <cell r="J26" t="str">
            <v>QH-2018-E</v>
          </cell>
        </row>
        <row r="27">
          <cell r="A27" t="str">
            <v>Hoàng Tường Minh 10/12/1988</v>
          </cell>
          <cell r="B27">
            <v>21</v>
          </cell>
          <cell r="C27">
            <v>18057019</v>
          </cell>
          <cell r="D27" t="str">
            <v>Hoàng Tường Minh</v>
          </cell>
          <cell r="E27" t="str">
            <v>Nam</v>
          </cell>
          <cell r="F27" t="str">
            <v>10/12/1988</v>
          </cell>
          <cell r="G27" t="str">
            <v>Hà Nội</v>
          </cell>
          <cell r="H27" t="str">
            <v>TCNH</v>
          </cell>
          <cell r="I27">
            <v>1</v>
          </cell>
          <cell r="J27" t="str">
            <v>QH-2018-E</v>
          </cell>
        </row>
        <row r="28">
          <cell r="A28" t="str">
            <v>Nguyễn Trà My 26/08/1994</v>
          </cell>
          <cell r="B28">
            <v>22</v>
          </cell>
          <cell r="C28">
            <v>18057020</v>
          </cell>
          <cell r="D28" t="str">
            <v>Nguyễn Trà My</v>
          </cell>
          <cell r="E28" t="str">
            <v>Nữ</v>
          </cell>
          <cell r="F28" t="str">
            <v>26/08/1994</v>
          </cell>
          <cell r="G28" t="str">
            <v>Quảng Ninh</v>
          </cell>
          <cell r="H28" t="str">
            <v>TCNH</v>
          </cell>
          <cell r="I28">
            <v>1</v>
          </cell>
          <cell r="J28" t="str">
            <v>QH-2018-E</v>
          </cell>
        </row>
        <row r="29">
          <cell r="A29" t="str">
            <v>Đoàn Thanh Nga 18/09/1994</v>
          </cell>
          <cell r="B29">
            <v>23</v>
          </cell>
          <cell r="C29">
            <v>18057022</v>
          </cell>
          <cell r="D29" t="str">
            <v>Đoàn Thanh Nga</v>
          </cell>
          <cell r="E29" t="str">
            <v>Nữ</v>
          </cell>
          <cell r="F29" t="str">
            <v>18/09/1994</v>
          </cell>
          <cell r="G29" t="str">
            <v>Hải Phòng</v>
          </cell>
          <cell r="H29" t="str">
            <v>TCNH</v>
          </cell>
          <cell r="I29">
            <v>1</v>
          </cell>
          <cell r="J29" t="str">
            <v>QH-2018-E</v>
          </cell>
        </row>
        <row r="30">
          <cell r="A30" t="str">
            <v>Khuất Thị Thuý Nga 20/07/1987</v>
          </cell>
          <cell r="B30">
            <v>24</v>
          </cell>
          <cell r="C30">
            <v>18057023</v>
          </cell>
          <cell r="D30" t="str">
            <v>Khuất Thị Thuý Nga</v>
          </cell>
          <cell r="E30" t="str">
            <v>Nữ</v>
          </cell>
          <cell r="F30" t="str">
            <v>20/07/1987</v>
          </cell>
          <cell r="G30" t="str">
            <v>Hà Nội</v>
          </cell>
          <cell r="H30" t="str">
            <v>TCNH</v>
          </cell>
          <cell r="I30">
            <v>1</v>
          </cell>
          <cell r="J30" t="str">
            <v>QH-2018-E</v>
          </cell>
        </row>
        <row r="31">
          <cell r="A31" t="str">
            <v>Đặng Minh Ngọc 28/08/1985</v>
          </cell>
          <cell r="B31">
            <v>25</v>
          </cell>
          <cell r="C31">
            <v>18057024</v>
          </cell>
          <cell r="D31" t="str">
            <v>Đặng Minh Ngọc</v>
          </cell>
          <cell r="E31" t="str">
            <v>Nữ</v>
          </cell>
          <cell r="F31" t="str">
            <v>28/08/1985</v>
          </cell>
          <cell r="G31" t="str">
            <v>Hà Nội</v>
          </cell>
          <cell r="H31" t="str">
            <v>TCNH</v>
          </cell>
          <cell r="I31">
            <v>1</v>
          </cell>
          <cell r="J31" t="str">
            <v>QH-2018-E</v>
          </cell>
        </row>
        <row r="32">
          <cell r="A32" t="str">
            <v>Bùi Minh Nhật 20/09/1993</v>
          </cell>
          <cell r="B32">
            <v>26</v>
          </cell>
          <cell r="C32">
            <v>18057025</v>
          </cell>
          <cell r="D32" t="str">
            <v>Bùi Minh Nhật</v>
          </cell>
          <cell r="E32" t="str">
            <v>Nam</v>
          </cell>
          <cell r="F32" t="str">
            <v>20/09/1993</v>
          </cell>
          <cell r="G32" t="str">
            <v>Hà Nội</v>
          </cell>
          <cell r="H32" t="str">
            <v>TCNH</v>
          </cell>
          <cell r="I32">
            <v>1</v>
          </cell>
          <cell r="J32" t="str">
            <v>QH-2018-E</v>
          </cell>
        </row>
        <row r="33">
          <cell r="A33" t="str">
            <v>Nguyễn Thị Ngọc Phương 12/09/1986</v>
          </cell>
          <cell r="B33">
            <v>27</v>
          </cell>
          <cell r="C33">
            <v>18057026</v>
          </cell>
          <cell r="D33" t="str">
            <v>Nguyễn Thị Ngọc Phương</v>
          </cell>
          <cell r="E33" t="str">
            <v>Nữ</v>
          </cell>
          <cell r="F33" t="str">
            <v>12/09/1986</v>
          </cell>
          <cell r="G33" t="str">
            <v>Hà Nội</v>
          </cell>
          <cell r="H33" t="str">
            <v>TCNH</v>
          </cell>
          <cell r="I33">
            <v>1</v>
          </cell>
          <cell r="J33" t="str">
            <v>QH-2018-E</v>
          </cell>
        </row>
        <row r="34">
          <cell r="A34" t="str">
            <v>Trần Lê Quang 02/08/1992</v>
          </cell>
          <cell r="B34">
            <v>28</v>
          </cell>
          <cell r="C34">
            <v>18057027</v>
          </cell>
          <cell r="D34" t="str">
            <v>Trần Lê Quang</v>
          </cell>
          <cell r="E34" t="str">
            <v>Nam</v>
          </cell>
          <cell r="F34" t="str">
            <v>02/08/1992</v>
          </cell>
          <cell r="G34" t="str">
            <v>Yên Bái</v>
          </cell>
          <cell r="H34" t="str">
            <v>TCNH</v>
          </cell>
          <cell r="I34">
            <v>1</v>
          </cell>
          <cell r="J34" t="str">
            <v>QH-2018-E</v>
          </cell>
        </row>
        <row r="35">
          <cell r="A35" t="str">
            <v>Lương Phương Thanh 27/01/1995</v>
          </cell>
          <cell r="B35">
            <v>29</v>
          </cell>
          <cell r="C35">
            <v>18057028</v>
          </cell>
          <cell r="D35" t="str">
            <v>Lương Phương Thanh</v>
          </cell>
          <cell r="E35" t="str">
            <v>Nữ</v>
          </cell>
          <cell r="F35" t="str">
            <v>27/01/1995</v>
          </cell>
          <cell r="G35" t="str">
            <v>Hà Nội</v>
          </cell>
          <cell r="H35" t="str">
            <v>TCNH</v>
          </cell>
          <cell r="I35">
            <v>1</v>
          </cell>
          <cell r="J35" t="str">
            <v>QH-2018-E</v>
          </cell>
        </row>
        <row r="36">
          <cell r="A36" t="str">
            <v>Nguyễn Thị Thu Thảo 21/11/1994</v>
          </cell>
          <cell r="B36">
            <v>30</v>
          </cell>
          <cell r="C36">
            <v>18057030</v>
          </cell>
          <cell r="D36" t="str">
            <v>Nguyễn Thị Thu Thảo</v>
          </cell>
          <cell r="E36" t="str">
            <v>Nữ</v>
          </cell>
          <cell r="F36" t="str">
            <v>21/11/1994</v>
          </cell>
          <cell r="G36" t="str">
            <v>Hải Dương</v>
          </cell>
          <cell r="H36" t="str">
            <v>TCNH</v>
          </cell>
          <cell r="I36">
            <v>1</v>
          </cell>
          <cell r="J36" t="str">
            <v>QH-2018-E</v>
          </cell>
        </row>
        <row r="37">
          <cell r="A37" t="str">
            <v>Đào Chiến Thắng 09/03/1991</v>
          </cell>
          <cell r="B37">
            <v>31</v>
          </cell>
          <cell r="C37">
            <v>18057031</v>
          </cell>
          <cell r="D37" t="str">
            <v>Đào Chiến Thắng</v>
          </cell>
          <cell r="E37" t="str">
            <v>Nam</v>
          </cell>
          <cell r="F37" t="str">
            <v>09/03/1991</v>
          </cell>
          <cell r="G37" t="str">
            <v>Hà Nội</v>
          </cell>
          <cell r="H37" t="str">
            <v>TCNH</v>
          </cell>
          <cell r="I37">
            <v>1</v>
          </cell>
          <cell r="J37" t="str">
            <v>QH-2018-E</v>
          </cell>
        </row>
        <row r="38">
          <cell r="A38" t="str">
            <v>Bùi Đức Thịnh 17/05/1991</v>
          </cell>
          <cell r="B38">
            <v>32</v>
          </cell>
          <cell r="C38">
            <v>18057032</v>
          </cell>
          <cell r="D38" t="str">
            <v>Bùi Đức Thịnh</v>
          </cell>
          <cell r="E38" t="str">
            <v>Nam</v>
          </cell>
          <cell r="F38" t="str">
            <v>17/05/1991</v>
          </cell>
          <cell r="G38" t="str">
            <v>Thái Bình</v>
          </cell>
          <cell r="H38" t="str">
            <v>TCNH</v>
          </cell>
          <cell r="I38">
            <v>1</v>
          </cell>
          <cell r="J38" t="str">
            <v>QH-2018-E</v>
          </cell>
        </row>
        <row r="39">
          <cell r="A39" t="str">
            <v>Trần Văn Thuận 18/03/1989</v>
          </cell>
          <cell r="B39">
            <v>33</v>
          </cell>
          <cell r="C39">
            <v>18057033</v>
          </cell>
          <cell r="D39" t="str">
            <v>Trần Văn Thuận</v>
          </cell>
          <cell r="E39" t="str">
            <v>Nam</v>
          </cell>
          <cell r="F39" t="str">
            <v>18/03/1989</v>
          </cell>
          <cell r="G39" t="str">
            <v>Hà Nội</v>
          </cell>
          <cell r="H39" t="str">
            <v>TCNH</v>
          </cell>
          <cell r="I39">
            <v>1</v>
          </cell>
          <cell r="J39" t="str">
            <v>QH-2018-E</v>
          </cell>
        </row>
        <row r="40">
          <cell r="A40" t="str">
            <v>Nguyễn Thị Phương Thủy 01/09/1993</v>
          </cell>
          <cell r="B40">
            <v>34</v>
          </cell>
          <cell r="C40">
            <v>18057034</v>
          </cell>
          <cell r="D40" t="str">
            <v>Nguyễn Thị Phương Thủy</v>
          </cell>
          <cell r="E40" t="str">
            <v>Nữ</v>
          </cell>
          <cell r="F40" t="str">
            <v>01/09/1993</v>
          </cell>
          <cell r="G40" t="str">
            <v>Bắc Ninh</v>
          </cell>
          <cell r="H40" t="str">
            <v>TCNH</v>
          </cell>
          <cell r="I40">
            <v>1</v>
          </cell>
          <cell r="J40" t="str">
            <v>QH-2018-E</v>
          </cell>
        </row>
        <row r="41">
          <cell r="A41" t="str">
            <v>Phạm Anh Tôn 30/08/1990</v>
          </cell>
          <cell r="B41">
            <v>35</v>
          </cell>
          <cell r="C41">
            <v>18057036</v>
          </cell>
          <cell r="D41" t="str">
            <v>Phạm Anh Tôn</v>
          </cell>
          <cell r="E41" t="str">
            <v>Nam</v>
          </cell>
          <cell r="F41" t="str">
            <v>30/08/1990</v>
          </cell>
          <cell r="G41" t="str">
            <v>Thái Nguyên</v>
          </cell>
          <cell r="H41" t="str">
            <v>TCNH</v>
          </cell>
          <cell r="I41">
            <v>1</v>
          </cell>
          <cell r="J41" t="str">
            <v>QH-2018-E</v>
          </cell>
        </row>
        <row r="42">
          <cell r="A42" t="str">
            <v>Đinh Thị Mai Trâm 28/07/1991</v>
          </cell>
          <cell r="B42">
            <v>36</v>
          </cell>
          <cell r="C42">
            <v>18057037</v>
          </cell>
          <cell r="D42" t="str">
            <v>Đinh Thị Mai Trâm</v>
          </cell>
          <cell r="E42" t="str">
            <v>Nữ</v>
          </cell>
          <cell r="F42" t="str">
            <v>28/07/1991</v>
          </cell>
          <cell r="G42" t="str">
            <v>Hà Nội</v>
          </cell>
          <cell r="H42" t="str">
            <v>TCNH</v>
          </cell>
          <cell r="I42">
            <v>1</v>
          </cell>
          <cell r="J42" t="str">
            <v>QH-2018-E</v>
          </cell>
        </row>
        <row r="43">
          <cell r="A43" t="str">
            <v>Nguyễn Danh Tuân 18/07/1992</v>
          </cell>
          <cell r="B43">
            <v>37</v>
          </cell>
          <cell r="C43">
            <v>18057038</v>
          </cell>
          <cell r="D43" t="str">
            <v>Nguyễn Danh Tuân</v>
          </cell>
          <cell r="E43" t="str">
            <v>Nam</v>
          </cell>
          <cell r="F43" t="str">
            <v>18/07/1992</v>
          </cell>
          <cell r="G43" t="str">
            <v>Hà Nội</v>
          </cell>
          <cell r="H43" t="str">
            <v>TCNH</v>
          </cell>
          <cell r="I43">
            <v>1</v>
          </cell>
          <cell r="J43" t="str">
            <v>QH-2018-E</v>
          </cell>
        </row>
        <row r="44">
          <cell r="A44" t="str">
            <v>Nông Văn Tuấn 28/04/1989</v>
          </cell>
          <cell r="B44">
            <v>38</v>
          </cell>
          <cell r="C44">
            <v>18057039</v>
          </cell>
          <cell r="D44" t="str">
            <v>Nông Văn Tuấn</v>
          </cell>
          <cell r="E44" t="str">
            <v>Nam</v>
          </cell>
          <cell r="F44" t="str">
            <v>28/04/1989</v>
          </cell>
          <cell r="G44" t="str">
            <v>Lạng Sơn</v>
          </cell>
          <cell r="H44" t="str">
            <v>TCNH</v>
          </cell>
          <cell r="I44">
            <v>1</v>
          </cell>
          <cell r="J44" t="str">
            <v>QH-2018-E</v>
          </cell>
        </row>
        <row r="45">
          <cell r="A45" t="str">
            <v>Lê Thanh Tùng 09/06/1993</v>
          </cell>
          <cell r="B45">
            <v>39</v>
          </cell>
          <cell r="C45">
            <v>18057040</v>
          </cell>
          <cell r="D45" t="str">
            <v>Lê Thanh Tùng</v>
          </cell>
          <cell r="E45" t="str">
            <v>Nam</v>
          </cell>
          <cell r="F45" t="str">
            <v>09/06/1993</v>
          </cell>
          <cell r="G45" t="str">
            <v>Yên Bái</v>
          </cell>
          <cell r="H45" t="str">
            <v>TCNH</v>
          </cell>
          <cell r="I45">
            <v>1</v>
          </cell>
          <cell r="J45" t="str">
            <v>QH-2018-E</v>
          </cell>
        </row>
        <row r="46">
          <cell r="A46" t="str">
            <v>Lê Thị Hồng Vân 10/11/1994</v>
          </cell>
          <cell r="B46">
            <v>40</v>
          </cell>
          <cell r="C46">
            <v>18057043</v>
          </cell>
          <cell r="D46" t="str">
            <v>Lê Thị Hồng Vân</v>
          </cell>
          <cell r="E46" t="str">
            <v>Nữ</v>
          </cell>
          <cell r="F46" t="str">
            <v>10/11/1994</v>
          </cell>
          <cell r="G46" t="str">
            <v>Phú Thọ</v>
          </cell>
          <cell r="H46" t="str">
            <v>TCNH</v>
          </cell>
          <cell r="I46">
            <v>1</v>
          </cell>
          <cell r="J46" t="str">
            <v>QH-2018-E</v>
          </cell>
        </row>
        <row r="47">
          <cell r="A47" t="str">
            <v>Lê Thị Vân 18/08/1993</v>
          </cell>
          <cell r="B47">
            <v>41</v>
          </cell>
          <cell r="C47">
            <v>18057042</v>
          </cell>
          <cell r="D47" t="str">
            <v>Lê Thị Vân</v>
          </cell>
          <cell r="E47" t="str">
            <v>Nữ</v>
          </cell>
          <cell r="F47" t="str">
            <v>18/08/1993</v>
          </cell>
          <cell r="G47" t="str">
            <v>Hải Dương</v>
          </cell>
          <cell r="H47" t="str">
            <v>TCNH</v>
          </cell>
          <cell r="I47">
            <v>1</v>
          </cell>
          <cell r="J47" t="str">
            <v>QH-2018-E</v>
          </cell>
        </row>
        <row r="48">
          <cell r="A48" t="str">
            <v>Cấn Xuân Vinh 13/02/1994</v>
          </cell>
          <cell r="B48">
            <v>42</v>
          </cell>
          <cell r="C48">
            <v>18057044</v>
          </cell>
          <cell r="D48" t="str">
            <v>Cấn Xuân Vinh</v>
          </cell>
          <cell r="E48" t="str">
            <v>Nam</v>
          </cell>
          <cell r="F48" t="str">
            <v>13/02/1994</v>
          </cell>
          <cell r="G48" t="str">
            <v>Hà Nội</v>
          </cell>
          <cell r="H48" t="str">
            <v>TCNH</v>
          </cell>
          <cell r="I48">
            <v>1</v>
          </cell>
          <cell r="J48" t="str">
            <v>QH-2018-E</v>
          </cell>
        </row>
        <row r="49">
          <cell r="A49" t="str">
            <v>Đặng Hà Mi 25/02/1992</v>
          </cell>
          <cell r="B49">
            <v>43</v>
          </cell>
          <cell r="C49">
            <v>18057065</v>
          </cell>
          <cell r="D49" t="str">
            <v>Đặng Hà Mi</v>
          </cell>
          <cell r="E49" t="str">
            <v>Nữ</v>
          </cell>
          <cell r="F49" t="str">
            <v>25/02/1992</v>
          </cell>
          <cell r="G49" t="str">
            <v>Hà Nội</v>
          </cell>
          <cell r="H49" t="str">
            <v>QTKD</v>
          </cell>
          <cell r="I49">
            <v>1</v>
          </cell>
          <cell r="J49" t="str">
            <v>QH-2018-E</v>
          </cell>
        </row>
        <row r="50">
          <cell r="A50" t="str">
            <v>Nguyễn Bảo Trung 19/08/1991</v>
          </cell>
          <cell r="B50">
            <v>44</v>
          </cell>
          <cell r="C50">
            <v>18057076</v>
          </cell>
          <cell r="D50" t="str">
            <v>Nguyễn Bảo Trung</v>
          </cell>
          <cell r="E50" t="str">
            <v>Nam</v>
          </cell>
          <cell r="F50" t="str">
            <v>19/08/1991</v>
          </cell>
          <cell r="G50" t="str">
            <v>Hà Nội</v>
          </cell>
          <cell r="H50" t="str">
            <v>QTKD</v>
          </cell>
          <cell r="I50">
            <v>1</v>
          </cell>
          <cell r="J50" t="str">
            <v>QH-2018-E</v>
          </cell>
        </row>
        <row r="51">
          <cell r="A51" t="str">
            <v>Lê Thái Anh 20/03/1972</v>
          </cell>
          <cell r="B51">
            <v>45</v>
          </cell>
          <cell r="C51">
            <v>18057045</v>
          </cell>
          <cell r="D51" t="str">
            <v>Lê Thái Anh</v>
          </cell>
          <cell r="E51" t="str">
            <v>Nam</v>
          </cell>
          <cell r="F51" t="str">
            <v>20/03/1972</v>
          </cell>
          <cell r="G51" t="str">
            <v>Hà Nội</v>
          </cell>
          <cell r="H51" t="str">
            <v>QTKD</v>
          </cell>
          <cell r="I51">
            <v>1</v>
          </cell>
          <cell r="J51" t="str">
            <v>QH-2018-E</v>
          </cell>
        </row>
        <row r="52">
          <cell r="A52" t="str">
            <v>Trần Thị Ngọc Anh 13/03/1993</v>
          </cell>
          <cell r="B52">
            <v>46</v>
          </cell>
          <cell r="C52">
            <v>18057046</v>
          </cell>
          <cell r="D52" t="str">
            <v>Trần Thị Ngọc Anh</v>
          </cell>
          <cell r="E52" t="str">
            <v>Nữ</v>
          </cell>
          <cell r="F52" t="str">
            <v>13/03/1993</v>
          </cell>
          <cell r="G52" t="str">
            <v>Thanh Hóa</v>
          </cell>
          <cell r="H52" t="str">
            <v>QTKD</v>
          </cell>
          <cell r="I52">
            <v>1</v>
          </cell>
          <cell r="J52" t="str">
            <v>QH-2018-E</v>
          </cell>
        </row>
        <row r="53">
          <cell r="A53" t="str">
            <v>Nguyễn Xuân Bằng 18/10/1982</v>
          </cell>
          <cell r="B53">
            <v>47</v>
          </cell>
          <cell r="C53">
            <v>18057047</v>
          </cell>
          <cell r="D53" t="str">
            <v>Nguyễn Xuân Bằng</v>
          </cell>
          <cell r="E53" t="str">
            <v>Nam</v>
          </cell>
          <cell r="F53" t="str">
            <v>18/10/1982</v>
          </cell>
          <cell r="G53" t="str">
            <v>Hải Dương</v>
          </cell>
          <cell r="H53" t="str">
            <v>QTKD</v>
          </cell>
          <cell r="I53">
            <v>1</v>
          </cell>
          <cell r="J53" t="str">
            <v>QH-2018-E</v>
          </cell>
        </row>
        <row r="54">
          <cell r="A54" t="str">
            <v>Nguyễn Thị Thùy Dung 21/11/1993</v>
          </cell>
          <cell r="B54">
            <v>48</v>
          </cell>
          <cell r="C54">
            <v>18057048</v>
          </cell>
          <cell r="D54" t="str">
            <v>Nguyễn Thị Thùy Dung</v>
          </cell>
          <cell r="E54" t="str">
            <v>Nữ</v>
          </cell>
          <cell r="F54" t="str">
            <v>21/11/1993</v>
          </cell>
          <cell r="G54" t="str">
            <v>Nghệ An</v>
          </cell>
          <cell r="H54" t="str">
            <v>QTKD</v>
          </cell>
          <cell r="I54">
            <v>1</v>
          </cell>
          <cell r="J54" t="str">
            <v>QH-2018-E</v>
          </cell>
        </row>
        <row r="55">
          <cell r="A55" t="str">
            <v>Nguyễn Thị Hồng Duyên 17/02/1986</v>
          </cell>
          <cell r="B55">
            <v>49</v>
          </cell>
          <cell r="C55">
            <v>18057049</v>
          </cell>
          <cell r="D55" t="str">
            <v>Nguyễn Thị Hồng Duyên</v>
          </cell>
          <cell r="E55" t="str">
            <v>Nữ</v>
          </cell>
          <cell r="F55" t="str">
            <v>17/02/1986</v>
          </cell>
          <cell r="G55" t="str">
            <v>Phú Thọ</v>
          </cell>
          <cell r="H55" t="str">
            <v>QTKD</v>
          </cell>
          <cell r="I55">
            <v>1</v>
          </cell>
          <cell r="J55" t="str">
            <v>QH-2018-E</v>
          </cell>
        </row>
        <row r="56">
          <cell r="A56" t="str">
            <v>Vũ Cao Đại 30/09/1993</v>
          </cell>
          <cell r="B56">
            <v>50</v>
          </cell>
          <cell r="C56">
            <v>18057050</v>
          </cell>
          <cell r="D56" t="str">
            <v>Vũ Cao Đại</v>
          </cell>
          <cell r="E56" t="str">
            <v>Nam</v>
          </cell>
          <cell r="F56" t="str">
            <v>30/09/1993</v>
          </cell>
          <cell r="G56" t="str">
            <v>Bắc Ninh</v>
          </cell>
          <cell r="H56" t="str">
            <v>QTKD</v>
          </cell>
          <cell r="I56">
            <v>1</v>
          </cell>
          <cell r="J56" t="str">
            <v>QH-2018-E</v>
          </cell>
        </row>
        <row r="57">
          <cell r="A57" t="str">
            <v>Đặng Hoàng Đạo 18/06/1995</v>
          </cell>
          <cell r="B57">
            <v>51</v>
          </cell>
          <cell r="C57">
            <v>18057051</v>
          </cell>
          <cell r="D57" t="str">
            <v>Đặng Hoàng Đạo</v>
          </cell>
          <cell r="E57" t="str">
            <v>Nam</v>
          </cell>
          <cell r="F57" t="str">
            <v>18/06/1995</v>
          </cell>
          <cell r="G57" t="str">
            <v>Quảng Ninh</v>
          </cell>
          <cell r="H57" t="str">
            <v>QTKD</v>
          </cell>
          <cell r="I57">
            <v>1</v>
          </cell>
          <cell r="J57" t="str">
            <v>QH-2018-E</v>
          </cell>
        </row>
        <row r="58">
          <cell r="A58" t="str">
            <v>Trần Đức Hà 21/12/1982</v>
          </cell>
          <cell r="B58">
            <v>52</v>
          </cell>
          <cell r="C58">
            <v>18057052</v>
          </cell>
          <cell r="D58" t="str">
            <v>Trần Đức Hà</v>
          </cell>
          <cell r="E58" t="str">
            <v>Nam</v>
          </cell>
          <cell r="F58" t="str">
            <v>21/12/1982</v>
          </cell>
          <cell r="G58" t="str">
            <v>Hà Nội</v>
          </cell>
          <cell r="H58" t="str">
            <v>QTKD</v>
          </cell>
          <cell r="I58">
            <v>1</v>
          </cell>
          <cell r="J58" t="str">
            <v>QH-2018-E</v>
          </cell>
        </row>
        <row r="59">
          <cell r="A59" t="str">
            <v>Trịnh Hải Hiền 03/08/1989</v>
          </cell>
          <cell r="B59">
            <v>53</v>
          </cell>
          <cell r="C59">
            <v>18057053</v>
          </cell>
          <cell r="D59" t="str">
            <v>Trịnh Hải Hiền</v>
          </cell>
          <cell r="E59" t="str">
            <v>Nữ</v>
          </cell>
          <cell r="F59" t="str">
            <v>03/08/1989</v>
          </cell>
          <cell r="G59" t="str">
            <v>Thanh Hóa</v>
          </cell>
          <cell r="H59" t="str">
            <v>QTKD</v>
          </cell>
          <cell r="I59">
            <v>1</v>
          </cell>
          <cell r="J59" t="str">
            <v>QH-2018-E</v>
          </cell>
        </row>
        <row r="60">
          <cell r="A60" t="str">
            <v>Vũ Đại Hiệp 16/08/1991</v>
          </cell>
          <cell r="B60">
            <v>54</v>
          </cell>
          <cell r="C60">
            <v>18057054</v>
          </cell>
          <cell r="D60" t="str">
            <v>Vũ Đại Hiệp</v>
          </cell>
          <cell r="E60" t="str">
            <v>Nam</v>
          </cell>
          <cell r="F60" t="str">
            <v>16/08/1991</v>
          </cell>
          <cell r="G60" t="str">
            <v>Hải Dương</v>
          </cell>
          <cell r="H60" t="str">
            <v>QTKD</v>
          </cell>
          <cell r="I60">
            <v>1</v>
          </cell>
          <cell r="J60" t="str">
            <v>QH-2018-E</v>
          </cell>
        </row>
        <row r="61">
          <cell r="A61" t="str">
            <v>Đặng Thị Hòa 08/08/1983</v>
          </cell>
          <cell r="B61">
            <v>55</v>
          </cell>
          <cell r="C61">
            <v>18057055</v>
          </cell>
          <cell r="D61" t="str">
            <v>Đặng Thị Hòa</v>
          </cell>
          <cell r="E61" t="str">
            <v>Nữ</v>
          </cell>
          <cell r="F61" t="str">
            <v>08/08/1983</v>
          </cell>
          <cell r="G61" t="str">
            <v>Nghệ An</v>
          </cell>
          <cell r="H61" t="str">
            <v>QTKD</v>
          </cell>
          <cell r="I61">
            <v>1</v>
          </cell>
          <cell r="J61" t="str">
            <v>QH-2018-E</v>
          </cell>
        </row>
        <row r="62">
          <cell r="A62" t="str">
            <v>Nguyễn Trọng Hùng 01/09/1990</v>
          </cell>
          <cell r="B62">
            <v>56</v>
          </cell>
          <cell r="C62">
            <v>18057057</v>
          </cell>
          <cell r="D62" t="str">
            <v>Nguyễn Trọng Hùng</v>
          </cell>
          <cell r="E62" t="str">
            <v>Nam</v>
          </cell>
          <cell r="F62" t="str">
            <v>01/09/1990</v>
          </cell>
          <cell r="G62" t="str">
            <v>Thái Bình</v>
          </cell>
          <cell r="H62" t="str">
            <v>QTKD</v>
          </cell>
          <cell r="I62">
            <v>1</v>
          </cell>
          <cell r="J62" t="str">
            <v>QH-2018-E</v>
          </cell>
        </row>
        <row r="63">
          <cell r="A63" t="str">
            <v>Trương Lê Thái Hưng 30/09/1992</v>
          </cell>
          <cell r="B63">
            <v>57</v>
          </cell>
          <cell r="C63">
            <v>18057058</v>
          </cell>
          <cell r="D63" t="str">
            <v>Trương Lê Thái Hưng</v>
          </cell>
          <cell r="E63" t="str">
            <v>Nam</v>
          </cell>
          <cell r="F63" t="str">
            <v>30/09/1992</v>
          </cell>
          <cell r="G63" t="str">
            <v>Hà Nội</v>
          </cell>
          <cell r="H63" t="str">
            <v>QTKD</v>
          </cell>
          <cell r="I63">
            <v>1</v>
          </cell>
          <cell r="J63" t="str">
            <v>QH-2018-E</v>
          </cell>
        </row>
        <row r="64">
          <cell r="A64" t="str">
            <v>Trần Thị Thanh Hường 26/08/1986</v>
          </cell>
          <cell r="B64">
            <v>58</v>
          </cell>
          <cell r="C64">
            <v>18057059</v>
          </cell>
          <cell r="D64" t="str">
            <v>Trần Thị Thanh Hường</v>
          </cell>
          <cell r="E64" t="str">
            <v>Nữ</v>
          </cell>
          <cell r="F64" t="str">
            <v>26/08/1986</v>
          </cell>
          <cell r="G64" t="str">
            <v>Thái Nguyên</v>
          </cell>
          <cell r="H64" t="str">
            <v>QTKD</v>
          </cell>
          <cell r="I64">
            <v>1</v>
          </cell>
          <cell r="J64" t="str">
            <v>QH-2018-E</v>
          </cell>
        </row>
        <row r="65">
          <cell r="A65" t="str">
            <v>Nguyễn Hải Lâm 30/06/1990</v>
          </cell>
          <cell r="B65">
            <v>59</v>
          </cell>
          <cell r="C65">
            <v>18057060</v>
          </cell>
          <cell r="D65" t="str">
            <v>Nguyễn Hải Lâm</v>
          </cell>
          <cell r="E65" t="str">
            <v>Nam</v>
          </cell>
          <cell r="F65" t="str">
            <v>30/06/1990</v>
          </cell>
          <cell r="G65" t="str">
            <v>Thái Nguyên</v>
          </cell>
          <cell r="H65" t="str">
            <v>QTKD</v>
          </cell>
          <cell r="I65">
            <v>1</v>
          </cell>
          <cell r="J65" t="str">
            <v>QH-2018-E</v>
          </cell>
        </row>
        <row r="66">
          <cell r="A66" t="str">
            <v>Cấn Đình Luận 06/12/1985</v>
          </cell>
          <cell r="B66">
            <v>60</v>
          </cell>
          <cell r="C66">
            <v>18057061</v>
          </cell>
          <cell r="D66" t="str">
            <v>Cấn Đình Luận</v>
          </cell>
          <cell r="E66" t="str">
            <v>Nam</v>
          </cell>
          <cell r="F66" t="str">
            <v>06/12/1985</v>
          </cell>
          <cell r="G66" t="str">
            <v>Hà Nội</v>
          </cell>
          <cell r="H66" t="str">
            <v>QTKD</v>
          </cell>
          <cell r="I66">
            <v>1</v>
          </cell>
          <cell r="J66" t="str">
            <v>QH-2018-E</v>
          </cell>
        </row>
        <row r="67">
          <cell r="A67" t="str">
            <v>Nguyễn Hữu Lương 23/07/1982</v>
          </cell>
          <cell r="B67">
            <v>61</v>
          </cell>
          <cell r="C67">
            <v>18057062</v>
          </cell>
          <cell r="D67" t="str">
            <v>Nguyễn Hữu Lương</v>
          </cell>
          <cell r="E67" t="str">
            <v>Nam</v>
          </cell>
          <cell r="F67" t="str">
            <v>23/07/1982</v>
          </cell>
          <cell r="G67" t="str">
            <v>Hà Nội</v>
          </cell>
          <cell r="H67" t="str">
            <v>QTKD</v>
          </cell>
          <cell r="I67">
            <v>1</v>
          </cell>
          <cell r="J67" t="str">
            <v>QH-2018-E</v>
          </cell>
        </row>
        <row r="68">
          <cell r="A68" t="str">
            <v>Phan Thế Mạnh 18/07/1990</v>
          </cell>
          <cell r="B68">
            <v>62</v>
          </cell>
          <cell r="C68">
            <v>18057063</v>
          </cell>
          <cell r="D68" t="str">
            <v>Phan Thế Mạnh</v>
          </cell>
          <cell r="E68" t="str">
            <v>Nam</v>
          </cell>
          <cell r="F68" t="str">
            <v>18/07/1990</v>
          </cell>
          <cell r="G68" t="str">
            <v>Nghệ An</v>
          </cell>
          <cell r="H68" t="str">
            <v>QTKD</v>
          </cell>
          <cell r="I68">
            <v>1</v>
          </cell>
          <cell r="J68" t="str">
            <v>QH-2018-E</v>
          </cell>
        </row>
        <row r="69">
          <cell r="A69" t="str">
            <v>Nguyễn Thị Mến 02/05/1994</v>
          </cell>
          <cell r="B69">
            <v>63</v>
          </cell>
          <cell r="C69">
            <v>18057064</v>
          </cell>
          <cell r="D69" t="str">
            <v>Nguyễn Thị Mến</v>
          </cell>
          <cell r="E69" t="str">
            <v>Nữ</v>
          </cell>
          <cell r="F69" t="str">
            <v>02/05/1994</v>
          </cell>
          <cell r="G69" t="str">
            <v>Bắc Ninh</v>
          </cell>
          <cell r="H69" t="str">
            <v>QTKD</v>
          </cell>
          <cell r="I69">
            <v>1</v>
          </cell>
          <cell r="J69" t="str">
            <v>QH-2018-E</v>
          </cell>
        </row>
        <row r="70">
          <cell r="A70" t="str">
            <v>Bùi Thị Ngọc 27/07/1986</v>
          </cell>
          <cell r="B70">
            <v>64</v>
          </cell>
          <cell r="C70">
            <v>18057066</v>
          </cell>
          <cell r="D70" t="str">
            <v>Bùi Thị Ngọc</v>
          </cell>
          <cell r="E70" t="str">
            <v>Nữ</v>
          </cell>
          <cell r="F70" t="str">
            <v>27/07/1986</v>
          </cell>
          <cell r="G70" t="str">
            <v>Hải Phòng</v>
          </cell>
          <cell r="H70" t="str">
            <v>QTKD</v>
          </cell>
          <cell r="I70">
            <v>1</v>
          </cell>
          <cell r="J70" t="str">
            <v>QH-2018-E</v>
          </cell>
        </row>
        <row r="71">
          <cell r="A71" t="str">
            <v>Lê Thị Tuyết Nhung 12/10/1982</v>
          </cell>
          <cell r="B71">
            <v>65</v>
          </cell>
          <cell r="C71">
            <v>18057067</v>
          </cell>
          <cell r="D71" t="str">
            <v>Lê Thị Tuyết Nhung</v>
          </cell>
          <cell r="E71" t="str">
            <v>Nữ</v>
          </cell>
          <cell r="F71" t="str">
            <v>12/10/1982</v>
          </cell>
          <cell r="G71" t="str">
            <v>Quảng Ninh</v>
          </cell>
          <cell r="H71" t="str">
            <v>QTKD</v>
          </cell>
          <cell r="I71">
            <v>1</v>
          </cell>
          <cell r="J71" t="str">
            <v>QH-2018-E</v>
          </cell>
        </row>
        <row r="72">
          <cell r="A72" t="str">
            <v>Nguyễn Đăng Quân 20/06/1994</v>
          </cell>
          <cell r="B72">
            <v>66</v>
          </cell>
          <cell r="C72">
            <v>18057068</v>
          </cell>
          <cell r="D72" t="str">
            <v>Nguyễn Đăng Quân</v>
          </cell>
          <cell r="E72" t="str">
            <v>Nam</v>
          </cell>
          <cell r="F72" t="str">
            <v>20/06/1994</v>
          </cell>
          <cell r="G72" t="str">
            <v>Hải Dương</v>
          </cell>
          <cell r="H72" t="str">
            <v>QTKD</v>
          </cell>
          <cell r="I72">
            <v>1</v>
          </cell>
          <cell r="J72" t="str">
            <v>QH-2018-E</v>
          </cell>
        </row>
        <row r="73">
          <cell r="A73" t="str">
            <v>Thân Thị Thanh Tâm 21/10/1994</v>
          </cell>
          <cell r="B73">
            <v>67</v>
          </cell>
          <cell r="C73">
            <v>18057069</v>
          </cell>
          <cell r="D73" t="str">
            <v>Thân Thị Thanh Tâm</v>
          </cell>
          <cell r="E73" t="str">
            <v>Nữ</v>
          </cell>
          <cell r="F73" t="str">
            <v>21/10/1994</v>
          </cell>
          <cell r="G73" t="str">
            <v>Ninh Bình</v>
          </cell>
          <cell r="H73" t="str">
            <v>QTKD</v>
          </cell>
          <cell r="I73">
            <v>1</v>
          </cell>
          <cell r="J73" t="str">
            <v>QH-2018-E</v>
          </cell>
        </row>
        <row r="74">
          <cell r="A74" t="str">
            <v>Hoàng Phương Thảo 09/01/1992</v>
          </cell>
          <cell r="B74">
            <v>68</v>
          </cell>
          <cell r="C74">
            <v>18057070</v>
          </cell>
          <cell r="D74" t="str">
            <v>Hoàng Phương Thảo</v>
          </cell>
          <cell r="E74" t="str">
            <v>Nữ</v>
          </cell>
          <cell r="F74" t="str">
            <v>09/01/1992</v>
          </cell>
          <cell r="G74" t="str">
            <v>Hải Phòng</v>
          </cell>
          <cell r="H74" t="str">
            <v>QTKD</v>
          </cell>
          <cell r="I74">
            <v>1</v>
          </cell>
          <cell r="J74" t="str">
            <v>QH-2018-E</v>
          </cell>
        </row>
        <row r="75">
          <cell r="A75" t="str">
            <v>Phạm Thị Thu Thảo 22/08/1988</v>
          </cell>
          <cell r="B75">
            <v>69</v>
          </cell>
          <cell r="C75">
            <v>18057071</v>
          </cell>
          <cell r="D75" t="str">
            <v>Phạm Thị Thu Thảo</v>
          </cell>
          <cell r="E75" t="str">
            <v>Nữ</v>
          </cell>
          <cell r="F75" t="str">
            <v>22/08/1988</v>
          </cell>
          <cell r="G75" t="str">
            <v>Hải Dương</v>
          </cell>
          <cell r="H75" t="str">
            <v>QTKD</v>
          </cell>
          <cell r="I75">
            <v>1</v>
          </cell>
          <cell r="J75" t="str">
            <v>QH-2018-E</v>
          </cell>
        </row>
        <row r="76">
          <cell r="A76" t="str">
            <v>Lê Phương Thuý 15/03/1988</v>
          </cell>
          <cell r="B76">
            <v>70</v>
          </cell>
          <cell r="C76">
            <v>18057072</v>
          </cell>
          <cell r="D76" t="str">
            <v>Lê Phương Thuý</v>
          </cell>
          <cell r="E76" t="str">
            <v>Nữ</v>
          </cell>
          <cell r="F76" t="str">
            <v>15/03/1988</v>
          </cell>
          <cell r="G76" t="str">
            <v>Hà Nội</v>
          </cell>
          <cell r="H76" t="str">
            <v>QTKD</v>
          </cell>
          <cell r="I76">
            <v>1</v>
          </cell>
          <cell r="J76" t="str">
            <v>QH-2018-E</v>
          </cell>
        </row>
        <row r="77">
          <cell r="A77" t="str">
            <v>Phạm Việt Tiệp 25/11/1985</v>
          </cell>
          <cell r="B77">
            <v>71</v>
          </cell>
          <cell r="C77">
            <v>18057073</v>
          </cell>
          <cell r="D77" t="str">
            <v>Phạm Việt Tiệp</v>
          </cell>
          <cell r="E77" t="str">
            <v>Nam</v>
          </cell>
          <cell r="F77" t="str">
            <v>25/11/1985</v>
          </cell>
          <cell r="G77" t="str">
            <v>Hà Nội</v>
          </cell>
          <cell r="H77" t="str">
            <v>QTKD</v>
          </cell>
          <cell r="I77">
            <v>1</v>
          </cell>
          <cell r="J77" t="str">
            <v>QH-2018-E</v>
          </cell>
        </row>
        <row r="78">
          <cell r="A78" t="str">
            <v>Phan Thị Thùy Trang 29/06/1989</v>
          </cell>
          <cell r="B78">
            <v>72</v>
          </cell>
          <cell r="C78">
            <v>18057074</v>
          </cell>
          <cell r="D78" t="str">
            <v>Phan Thị Thùy Trang</v>
          </cell>
          <cell r="E78" t="str">
            <v>Nữ</v>
          </cell>
          <cell r="F78" t="str">
            <v>29/06/1989</v>
          </cell>
          <cell r="G78" t="str">
            <v>Hà Tĩnh</v>
          </cell>
          <cell r="H78" t="str">
            <v>QTKD</v>
          </cell>
          <cell r="I78">
            <v>1</v>
          </cell>
          <cell r="J78" t="str">
            <v>QH-2018-E</v>
          </cell>
        </row>
        <row r="79">
          <cell r="A79" t="str">
            <v>Lê Duy Trung 29/12/1976</v>
          </cell>
          <cell r="B79">
            <v>73</v>
          </cell>
          <cell r="C79">
            <v>18057075</v>
          </cell>
          <cell r="D79" t="str">
            <v>Lê Duy Trung</v>
          </cell>
          <cell r="E79" t="str">
            <v>Nam</v>
          </cell>
          <cell r="F79" t="str">
            <v>29/12/1976</v>
          </cell>
          <cell r="G79" t="str">
            <v>Hà Nội</v>
          </cell>
          <cell r="H79" t="str">
            <v>QTKD</v>
          </cell>
          <cell r="I79">
            <v>1</v>
          </cell>
          <cell r="J79" t="str">
            <v>QH-2018-E</v>
          </cell>
        </row>
        <row r="80">
          <cell r="A80" t="str">
            <v>Đặng Anh Tuấn 29/04/1993</v>
          </cell>
          <cell r="B80">
            <v>74</v>
          </cell>
          <cell r="C80">
            <v>18057077</v>
          </cell>
          <cell r="D80" t="str">
            <v>Đặng Anh Tuấn</v>
          </cell>
          <cell r="E80" t="str">
            <v>Nam</v>
          </cell>
          <cell r="F80" t="str">
            <v>29/04/1993</v>
          </cell>
          <cell r="G80" t="str">
            <v>Hà Nội</v>
          </cell>
          <cell r="H80" t="str">
            <v>QTKD</v>
          </cell>
          <cell r="I80">
            <v>1</v>
          </cell>
          <cell r="J80" t="str">
            <v>QH-2018-E</v>
          </cell>
        </row>
        <row r="81">
          <cell r="A81" t="str">
            <v>Trần Văn Tuấn 23/05/1991</v>
          </cell>
          <cell r="B81">
            <v>75</v>
          </cell>
          <cell r="C81">
            <v>18057078</v>
          </cell>
          <cell r="D81" t="str">
            <v>Trần Văn Tuấn</v>
          </cell>
          <cell r="E81" t="str">
            <v>Nam</v>
          </cell>
          <cell r="F81" t="str">
            <v>23/05/1991</v>
          </cell>
          <cell r="G81" t="str">
            <v>Nghệ An</v>
          </cell>
          <cell r="H81" t="str">
            <v>QTKD</v>
          </cell>
          <cell r="I81">
            <v>1</v>
          </cell>
          <cell r="J81" t="str">
            <v>QH-2018-E</v>
          </cell>
        </row>
        <row r="82">
          <cell r="A82" t="str">
            <v>Nguyễn Văn Tuyên 21/07/1984</v>
          </cell>
          <cell r="B82">
            <v>76</v>
          </cell>
          <cell r="C82">
            <v>18057079</v>
          </cell>
          <cell r="D82" t="str">
            <v>Nguyễn Văn Tuyên</v>
          </cell>
          <cell r="E82" t="str">
            <v>Nam</v>
          </cell>
          <cell r="F82" t="str">
            <v>21/07/1984</v>
          </cell>
          <cell r="G82" t="str">
            <v>Thái Bình</v>
          </cell>
          <cell r="H82" t="str">
            <v>QTKD</v>
          </cell>
          <cell r="I82">
            <v>1</v>
          </cell>
          <cell r="J82" t="str">
            <v>QH-2018-E</v>
          </cell>
        </row>
        <row r="83">
          <cell r="A83" t="str">
            <v>Đoàn Thanh Tùng 17/03/1977</v>
          </cell>
          <cell r="B83">
            <v>77</v>
          </cell>
          <cell r="C83">
            <v>18057080</v>
          </cell>
          <cell r="D83" t="str">
            <v>Đoàn Thanh Tùng</v>
          </cell>
          <cell r="E83" t="str">
            <v>Nam</v>
          </cell>
          <cell r="F83" t="str">
            <v>17/03/1977</v>
          </cell>
          <cell r="G83" t="str">
            <v>Hà Nội</v>
          </cell>
          <cell r="H83" t="str">
            <v>QTKD</v>
          </cell>
          <cell r="I83">
            <v>1</v>
          </cell>
          <cell r="J83" t="str">
            <v>QH-2018-E</v>
          </cell>
        </row>
        <row r="84">
          <cell r="A84" t="str">
            <v>Huỳnh Thanh Tùng 04/10/1976</v>
          </cell>
          <cell r="B84">
            <v>78</v>
          </cell>
          <cell r="C84">
            <v>18057081</v>
          </cell>
          <cell r="D84" t="str">
            <v>Huỳnh Thanh Tùng</v>
          </cell>
          <cell r="E84" t="str">
            <v>Nam</v>
          </cell>
          <cell r="F84" t="str">
            <v>04/10/1976</v>
          </cell>
          <cell r="G84" t="str">
            <v>Hà Nội</v>
          </cell>
          <cell r="H84" t="str">
            <v>QTKD</v>
          </cell>
          <cell r="I84">
            <v>1</v>
          </cell>
          <cell r="J84" t="str">
            <v>QH-2018-E</v>
          </cell>
        </row>
        <row r="85">
          <cell r="A85" t="str">
            <v>Nguyễn Hoàng Tùng 04/12/1986</v>
          </cell>
          <cell r="B85">
            <v>79</v>
          </cell>
          <cell r="C85">
            <v>18057082</v>
          </cell>
          <cell r="D85" t="str">
            <v>Nguyễn Hoàng Tùng</v>
          </cell>
          <cell r="E85" t="str">
            <v>Nam</v>
          </cell>
          <cell r="F85" t="str">
            <v>04/12/1986</v>
          </cell>
          <cell r="G85" t="str">
            <v>Hà Nội</v>
          </cell>
          <cell r="H85" t="str">
            <v>QTKD</v>
          </cell>
          <cell r="I85">
            <v>1</v>
          </cell>
          <cell r="J85" t="str">
            <v>QH-2018-E</v>
          </cell>
        </row>
        <row r="86">
          <cell r="A86" t="str">
            <v>Nguyễn Thị Vinh 27/06/1990</v>
          </cell>
          <cell r="B86">
            <v>80</v>
          </cell>
          <cell r="C86">
            <v>18057083</v>
          </cell>
          <cell r="D86" t="str">
            <v>Nguyễn Thị Vinh</v>
          </cell>
          <cell r="E86" t="str">
            <v>Nữ</v>
          </cell>
          <cell r="F86" t="str">
            <v>27/06/1990</v>
          </cell>
          <cell r="G86" t="str">
            <v>Hải Dương</v>
          </cell>
          <cell r="H86" t="str">
            <v>QTKD</v>
          </cell>
          <cell r="I86">
            <v>1</v>
          </cell>
          <cell r="J86" t="str">
            <v>QH-2018-E</v>
          </cell>
        </row>
        <row r="87">
          <cell r="A87" t="str">
            <v>Nguyễn Gia Hoàng 30645</v>
          </cell>
          <cell r="B87">
            <v>81</v>
          </cell>
          <cell r="C87">
            <v>18057101</v>
          </cell>
          <cell r="D87" t="str">
            <v>Nguyễn Gia Hoàng</v>
          </cell>
          <cell r="E87" t="str">
            <v>Nam</v>
          </cell>
          <cell r="F87" t="str">
            <v>30645</v>
          </cell>
          <cell r="G87" t="str">
            <v>Hà Nội</v>
          </cell>
          <cell r="H87" t="str">
            <v>QLKT</v>
          </cell>
          <cell r="I87">
            <v>1</v>
          </cell>
          <cell r="J87" t="str">
            <v>QH-2018-E</v>
          </cell>
        </row>
        <row r="88">
          <cell r="A88" t="str">
            <v>Nguyễn Mai Linh 02/09/1991</v>
          </cell>
          <cell r="B88">
            <v>82</v>
          </cell>
          <cell r="C88">
            <v>18057111</v>
          </cell>
          <cell r="D88" t="str">
            <v>Nguyễn Mai Linh</v>
          </cell>
          <cell r="E88" t="str">
            <v>Nữ</v>
          </cell>
          <cell r="F88" t="str">
            <v>02/09/1991</v>
          </cell>
          <cell r="G88" t="str">
            <v>Hải Dương</v>
          </cell>
          <cell r="H88" t="str">
            <v>QLKT</v>
          </cell>
          <cell r="I88">
            <v>1</v>
          </cell>
          <cell r="J88" t="str">
            <v>QH-2018-E</v>
          </cell>
        </row>
        <row r="89">
          <cell r="A89" t="str">
            <v>Nguyễn Tuấn Anh 24/12/1977</v>
          </cell>
          <cell r="B89">
            <v>83</v>
          </cell>
          <cell r="C89">
            <v>18057084</v>
          </cell>
          <cell r="D89" t="str">
            <v>Nguyễn Tuấn Anh</v>
          </cell>
          <cell r="E89" t="str">
            <v>Nam</v>
          </cell>
          <cell r="F89" t="str">
            <v>24/12/1977</v>
          </cell>
          <cell r="G89" t="str">
            <v>Nam Định</v>
          </cell>
          <cell r="H89" t="str">
            <v>QLKT</v>
          </cell>
          <cell r="I89">
            <v>1</v>
          </cell>
          <cell r="J89" t="str">
            <v>QH-2018-E</v>
          </cell>
        </row>
        <row r="90">
          <cell r="A90" t="str">
            <v>Hoàng Thế Biểu 18/11/1983</v>
          </cell>
          <cell r="B90">
            <v>84</v>
          </cell>
          <cell r="C90">
            <v>18057085</v>
          </cell>
          <cell r="D90" t="str">
            <v>Hoàng Thế Biểu</v>
          </cell>
          <cell r="E90" t="str">
            <v>Nam</v>
          </cell>
          <cell r="F90" t="str">
            <v>18/11/1983</v>
          </cell>
          <cell r="G90" t="str">
            <v>Hà Nội</v>
          </cell>
          <cell r="H90" t="str">
            <v>QLKT</v>
          </cell>
          <cell r="I90">
            <v>1</v>
          </cell>
          <cell r="J90" t="str">
            <v>QH-2018-E</v>
          </cell>
        </row>
        <row r="91">
          <cell r="A91" t="str">
            <v>Nguyễn Phú Bình 08/05/1977</v>
          </cell>
          <cell r="B91">
            <v>85</v>
          </cell>
          <cell r="C91">
            <v>18057086</v>
          </cell>
          <cell r="D91" t="str">
            <v>Nguyễn Phú Bình</v>
          </cell>
          <cell r="E91" t="str">
            <v>Nam</v>
          </cell>
          <cell r="F91" t="str">
            <v>08/05/1977</v>
          </cell>
          <cell r="G91" t="str">
            <v>Hà Nội</v>
          </cell>
          <cell r="H91" t="str">
            <v>QLKT</v>
          </cell>
          <cell r="I91">
            <v>1</v>
          </cell>
          <cell r="J91" t="str">
            <v>QH-2018-E</v>
          </cell>
        </row>
        <row r="92">
          <cell r="A92" t="str">
            <v>Lê Thị Ngọc Diệp 28/01/1990</v>
          </cell>
          <cell r="B92">
            <v>86</v>
          </cell>
          <cell r="C92">
            <v>18057087</v>
          </cell>
          <cell r="D92" t="str">
            <v>Lê Thị Ngọc Diệp</v>
          </cell>
          <cell r="E92" t="str">
            <v>Nữ</v>
          </cell>
          <cell r="F92" t="str">
            <v>28/01/1990</v>
          </cell>
          <cell r="G92" t="str">
            <v>Sơn La</v>
          </cell>
          <cell r="H92" t="str">
            <v>QLKT</v>
          </cell>
          <cell r="I92">
            <v>1</v>
          </cell>
          <cell r="J92" t="str">
            <v>QH-2018-E</v>
          </cell>
        </row>
        <row r="93">
          <cell r="A93" t="str">
            <v>Nguyễn Doãn Dũng 28/03/1984</v>
          </cell>
          <cell r="B93">
            <v>87</v>
          </cell>
          <cell r="C93">
            <v>18057088</v>
          </cell>
          <cell r="D93" t="str">
            <v>Nguyễn Doãn Dũng</v>
          </cell>
          <cell r="E93" t="str">
            <v>Nam</v>
          </cell>
          <cell r="F93" t="str">
            <v>28/03/1984</v>
          </cell>
          <cell r="G93" t="str">
            <v>Phú Thọ</v>
          </cell>
          <cell r="H93" t="str">
            <v>QLKT</v>
          </cell>
          <cell r="I93">
            <v>1</v>
          </cell>
          <cell r="J93" t="str">
            <v>QH-2018-E</v>
          </cell>
        </row>
        <row r="94">
          <cell r="A94" t="str">
            <v>Nguyễn Hữu Dũng 14/02/1987</v>
          </cell>
          <cell r="B94">
            <v>88</v>
          </cell>
          <cell r="C94">
            <v>18057089</v>
          </cell>
          <cell r="D94" t="str">
            <v>Nguyễn Hữu Dũng</v>
          </cell>
          <cell r="E94" t="str">
            <v>Nam</v>
          </cell>
          <cell r="F94" t="str">
            <v>14/02/1987</v>
          </cell>
          <cell r="G94" t="str">
            <v>Hà Nội</v>
          </cell>
          <cell r="H94" t="str">
            <v>QLKT</v>
          </cell>
          <cell r="I94">
            <v>1</v>
          </cell>
          <cell r="J94" t="str">
            <v>QH-2018-E</v>
          </cell>
        </row>
        <row r="95">
          <cell r="A95" t="str">
            <v>Vũ Quốc Dũng 28/06/1975</v>
          </cell>
          <cell r="B95">
            <v>89</v>
          </cell>
          <cell r="C95">
            <v>18057090</v>
          </cell>
          <cell r="D95" t="str">
            <v>Vũ Quốc Dũng</v>
          </cell>
          <cell r="E95" t="str">
            <v>Nam</v>
          </cell>
          <cell r="F95" t="str">
            <v>28/06/1975</v>
          </cell>
          <cell r="G95" t="str">
            <v>Thái Nguyên</v>
          </cell>
          <cell r="H95" t="str">
            <v>QLKT</v>
          </cell>
          <cell r="I95">
            <v>1</v>
          </cell>
          <cell r="J95" t="str">
            <v>QH-2018-E</v>
          </cell>
        </row>
        <row r="96">
          <cell r="A96" t="str">
            <v>Hoàng Thị Thuỳ Dương 07/09/1988</v>
          </cell>
          <cell r="B96">
            <v>90</v>
          </cell>
          <cell r="C96">
            <v>18057091</v>
          </cell>
          <cell r="D96" t="str">
            <v>Hoàng Thị Thuỳ Dương</v>
          </cell>
          <cell r="E96" t="str">
            <v>Nữ</v>
          </cell>
          <cell r="F96" t="str">
            <v>07/09/1988</v>
          </cell>
          <cell r="G96" t="str">
            <v>Hà Nội</v>
          </cell>
          <cell r="H96" t="str">
            <v>QLKT</v>
          </cell>
          <cell r="I96">
            <v>1</v>
          </cell>
          <cell r="J96" t="str">
            <v>QH-2018-E</v>
          </cell>
        </row>
        <row r="97">
          <cell r="A97" t="str">
            <v>Phùng Xuân Đạo 07/10/1980</v>
          </cell>
          <cell r="B97">
            <v>91</v>
          </cell>
          <cell r="C97">
            <v>18057092</v>
          </cell>
          <cell r="D97" t="str">
            <v>Phùng Xuân Đạo</v>
          </cell>
          <cell r="E97" t="str">
            <v>Nam</v>
          </cell>
          <cell r="F97" t="str">
            <v>07/10/1980</v>
          </cell>
          <cell r="G97" t="str">
            <v>Phú Thọ</v>
          </cell>
          <cell r="H97" t="str">
            <v>QLKT</v>
          </cell>
          <cell r="I97">
            <v>1</v>
          </cell>
          <cell r="J97" t="str">
            <v>QH-2018-E</v>
          </cell>
        </row>
        <row r="98">
          <cell r="A98" t="str">
            <v>Bùi Trung Định 30/08/1975</v>
          </cell>
          <cell r="B98">
            <v>92</v>
          </cell>
          <cell r="C98">
            <v>18057093</v>
          </cell>
          <cell r="D98" t="str">
            <v>Bùi Trung Định</v>
          </cell>
          <cell r="E98" t="str">
            <v>Nam</v>
          </cell>
          <cell r="F98" t="str">
            <v>30/08/1975</v>
          </cell>
          <cell r="G98" t="str">
            <v>Hưng Yên</v>
          </cell>
          <cell r="H98" t="str">
            <v>QLKT</v>
          </cell>
          <cell r="I98">
            <v>1</v>
          </cell>
          <cell r="J98" t="str">
            <v>QH-2018-E</v>
          </cell>
        </row>
        <row r="99">
          <cell r="A99" t="str">
            <v>Nguyễn Thị Thu Hà 24/10/1980</v>
          </cell>
          <cell r="B99">
            <v>93</v>
          </cell>
          <cell r="C99">
            <v>18057094</v>
          </cell>
          <cell r="D99" t="str">
            <v>Nguyễn Thị Thu Hà</v>
          </cell>
          <cell r="E99" t="str">
            <v>Nữ</v>
          </cell>
          <cell r="F99" t="str">
            <v>24/10/1980</v>
          </cell>
          <cell r="G99" t="str">
            <v>Hà Nội</v>
          </cell>
          <cell r="H99" t="str">
            <v>QLKT</v>
          </cell>
          <cell r="I99">
            <v>1</v>
          </cell>
          <cell r="J99" t="str">
            <v>QH-2018-E</v>
          </cell>
        </row>
        <row r="100">
          <cell r="A100" t="str">
            <v>Ngô Thị Hồng Hạnh 14/08/1992</v>
          </cell>
          <cell r="B100">
            <v>94</v>
          </cell>
          <cell r="C100">
            <v>18057095</v>
          </cell>
          <cell r="D100" t="str">
            <v>Ngô Thị Hồng Hạnh</v>
          </cell>
          <cell r="E100" t="str">
            <v>Nữ</v>
          </cell>
          <cell r="F100" t="str">
            <v>14/08/1992</v>
          </cell>
          <cell r="G100" t="str">
            <v>Hà Nội</v>
          </cell>
          <cell r="H100" t="str">
            <v>QLKT</v>
          </cell>
          <cell r="I100">
            <v>1</v>
          </cell>
          <cell r="J100" t="str">
            <v>QH-2018-E</v>
          </cell>
        </row>
        <row r="101">
          <cell r="A101" t="str">
            <v>Đào Thị Minh Hằng 34083</v>
          </cell>
          <cell r="B101">
            <v>95</v>
          </cell>
          <cell r="C101">
            <v>18057096</v>
          </cell>
          <cell r="D101" t="str">
            <v>Đào Thị Minh Hằng</v>
          </cell>
          <cell r="E101" t="str">
            <v>Nữ</v>
          </cell>
          <cell r="F101">
            <v>34083</v>
          </cell>
          <cell r="G101" t="str">
            <v>Hải Phòng</v>
          </cell>
          <cell r="H101" t="str">
            <v>QLKT</v>
          </cell>
          <cell r="I101">
            <v>1</v>
          </cell>
          <cell r="J101" t="str">
            <v>QH-2018-E</v>
          </cell>
        </row>
        <row r="102">
          <cell r="A102" t="str">
            <v>Huỳnh Thị Bích Hằng 22/12/1981</v>
          </cell>
          <cell r="B102">
            <v>96</v>
          </cell>
          <cell r="C102">
            <v>18057097</v>
          </cell>
          <cell r="D102" t="str">
            <v>Huỳnh Thị Bích Hằng</v>
          </cell>
          <cell r="E102" t="str">
            <v>Nữ</v>
          </cell>
          <cell r="F102" t="str">
            <v>22/12/1981</v>
          </cell>
          <cell r="G102" t="str">
            <v>Đà Nẵng</v>
          </cell>
          <cell r="H102" t="str">
            <v>QLKT</v>
          </cell>
          <cell r="I102">
            <v>1</v>
          </cell>
          <cell r="J102" t="str">
            <v>QH-2018-E</v>
          </cell>
        </row>
        <row r="103">
          <cell r="A103" t="str">
            <v>Nguyễn Phan Ngọc Hân 31778</v>
          </cell>
          <cell r="B103">
            <v>97</v>
          </cell>
          <cell r="C103">
            <v>18057098</v>
          </cell>
          <cell r="D103" t="str">
            <v>Nguyễn Phan Ngọc Hân</v>
          </cell>
          <cell r="E103" t="str">
            <v>Nữ</v>
          </cell>
          <cell r="F103">
            <v>31778</v>
          </cell>
          <cell r="G103" t="str">
            <v>Phú Thọ</v>
          </cell>
          <cell r="H103" t="str">
            <v>QLKT</v>
          </cell>
          <cell r="I103">
            <v>1</v>
          </cell>
          <cell r="J103" t="str">
            <v>QH-2018-E</v>
          </cell>
        </row>
        <row r="104">
          <cell r="A104" t="str">
            <v>Nguyễn Thị Thu Hiền 31130</v>
          </cell>
          <cell r="B104">
            <v>98</v>
          </cell>
          <cell r="C104">
            <v>18057099</v>
          </cell>
          <cell r="D104" t="str">
            <v>Nguyễn Thị Thu Hiền</v>
          </cell>
          <cell r="E104" t="str">
            <v>Nữ</v>
          </cell>
          <cell r="F104">
            <v>31130</v>
          </cell>
          <cell r="G104" t="str">
            <v>Hải Dương</v>
          </cell>
          <cell r="H104" t="str">
            <v>QLKT</v>
          </cell>
          <cell r="I104">
            <v>1</v>
          </cell>
          <cell r="J104" t="str">
            <v>QH-2018-E</v>
          </cell>
        </row>
        <row r="105">
          <cell r="A105" t="str">
            <v>Đinh Tiên Hoàng 31113</v>
          </cell>
          <cell r="B105">
            <v>99</v>
          </cell>
          <cell r="C105">
            <v>18057110</v>
          </cell>
          <cell r="D105" t="str">
            <v>Đinh Tiên Hoàng</v>
          </cell>
          <cell r="E105" t="str">
            <v>Nam</v>
          </cell>
          <cell r="F105">
            <v>31113</v>
          </cell>
          <cell r="G105" t="str">
            <v>Ninh Bình</v>
          </cell>
          <cell r="H105" t="str">
            <v>QLKT</v>
          </cell>
          <cell r="I105">
            <v>1</v>
          </cell>
          <cell r="J105" t="str">
            <v>QH-2018-E</v>
          </cell>
        </row>
        <row r="106">
          <cell r="A106" t="str">
            <v>Nguyễn Thị Huế 16/04/1979</v>
          </cell>
          <cell r="B106">
            <v>100</v>
          </cell>
          <cell r="C106">
            <v>18057102</v>
          </cell>
          <cell r="D106" t="str">
            <v>Nguyễn Thị Huế</v>
          </cell>
          <cell r="E106" t="str">
            <v>Nữ</v>
          </cell>
          <cell r="F106" t="str">
            <v>16/04/1979</v>
          </cell>
          <cell r="G106" t="str">
            <v>Vĩnh Phúc</v>
          </cell>
          <cell r="H106" t="str">
            <v>QLKT</v>
          </cell>
          <cell r="I106">
            <v>1</v>
          </cell>
          <cell r="J106" t="str">
            <v>QH-2018-E</v>
          </cell>
        </row>
        <row r="107">
          <cell r="A107" t="str">
            <v>Lê Quang Huy 17/03/1984</v>
          </cell>
          <cell r="B107">
            <v>101</v>
          </cell>
          <cell r="C107">
            <v>18057103</v>
          </cell>
          <cell r="D107" t="str">
            <v>Lê Quang Huy</v>
          </cell>
          <cell r="E107" t="str">
            <v>Nam</v>
          </cell>
          <cell r="F107" t="str">
            <v>17/03/1984</v>
          </cell>
          <cell r="G107" t="str">
            <v>Hải Phòng</v>
          </cell>
          <cell r="H107" t="str">
            <v>QLKT</v>
          </cell>
          <cell r="I107">
            <v>1</v>
          </cell>
          <cell r="J107" t="str">
            <v>QH-2018-E</v>
          </cell>
        </row>
        <row r="108">
          <cell r="A108" t="str">
            <v>Vũ Thế Hùng 12/08/1984</v>
          </cell>
          <cell r="B108">
            <v>102</v>
          </cell>
          <cell r="C108">
            <v>18057104</v>
          </cell>
          <cell r="D108" t="str">
            <v>Vũ Thế Hùng</v>
          </cell>
          <cell r="E108" t="str">
            <v>Nam</v>
          </cell>
          <cell r="F108" t="str">
            <v>12/08/1984</v>
          </cell>
          <cell r="G108" t="str">
            <v>Nam Định</v>
          </cell>
          <cell r="H108" t="str">
            <v>QLKT</v>
          </cell>
          <cell r="I108">
            <v>1</v>
          </cell>
          <cell r="J108" t="str">
            <v>QH-2018-E</v>
          </cell>
        </row>
        <row r="109">
          <cell r="A109" t="str">
            <v>Nguyễn Hữu Hưng 12/12/1974</v>
          </cell>
          <cell r="B109">
            <v>103</v>
          </cell>
          <cell r="C109">
            <v>18057105</v>
          </cell>
          <cell r="D109" t="str">
            <v>Nguyễn Hữu Hưng</v>
          </cell>
          <cell r="E109" t="str">
            <v>Nam</v>
          </cell>
          <cell r="F109" t="str">
            <v>12/12/1974</v>
          </cell>
          <cell r="G109" t="str">
            <v>Thanh Hóa</v>
          </cell>
          <cell r="H109" t="str">
            <v>QLKT</v>
          </cell>
          <cell r="I109">
            <v>1</v>
          </cell>
          <cell r="J109" t="str">
            <v>QH-2018-E</v>
          </cell>
        </row>
        <row r="110">
          <cell r="A110" t="str">
            <v>Lê Tuấn Hương 02/01/1975</v>
          </cell>
          <cell r="B110">
            <v>104</v>
          </cell>
          <cell r="C110">
            <v>18057106</v>
          </cell>
          <cell r="D110" t="str">
            <v>Lê Tuấn Hương</v>
          </cell>
          <cell r="E110" t="str">
            <v>Nam</v>
          </cell>
          <cell r="F110" t="str">
            <v>02/01/1975</v>
          </cell>
          <cell r="G110" t="str">
            <v>Thanh Hóa</v>
          </cell>
          <cell r="H110" t="str">
            <v>QLKT</v>
          </cell>
          <cell r="I110">
            <v>1</v>
          </cell>
          <cell r="J110" t="str">
            <v>QH-2018-E</v>
          </cell>
        </row>
        <row r="111">
          <cell r="A111" t="str">
            <v>Ngô Thị Mai Hương 19/02/1979</v>
          </cell>
          <cell r="B111">
            <v>105</v>
          </cell>
          <cell r="C111">
            <v>18057107</v>
          </cell>
          <cell r="D111" t="str">
            <v>Ngô Thị Mai Hương</v>
          </cell>
          <cell r="E111" t="str">
            <v>Nữ</v>
          </cell>
          <cell r="F111" t="str">
            <v>19/02/1979</v>
          </cell>
          <cell r="G111" t="str">
            <v>Bắc Ninh</v>
          </cell>
          <cell r="H111" t="str">
            <v>QLKT</v>
          </cell>
          <cell r="I111">
            <v>1</v>
          </cell>
          <cell r="J111" t="str">
            <v>QH-2018-E</v>
          </cell>
        </row>
        <row r="112">
          <cell r="A112" t="str">
            <v>Trần Văn Khôi 14/12/1980</v>
          </cell>
          <cell r="B112">
            <v>106</v>
          </cell>
          <cell r="C112">
            <v>18057108</v>
          </cell>
          <cell r="D112" t="str">
            <v>Trần Văn Khôi</v>
          </cell>
          <cell r="E112" t="str">
            <v>Nam</v>
          </cell>
          <cell r="F112" t="str">
            <v>14/12/1980</v>
          </cell>
          <cell r="G112" t="str">
            <v>Thanh Hóa</v>
          </cell>
          <cell r="H112" t="str">
            <v>QLKT</v>
          </cell>
          <cell r="I112">
            <v>1</v>
          </cell>
          <cell r="J112" t="str">
            <v>QH-2018-E</v>
          </cell>
        </row>
        <row r="113">
          <cell r="A113" t="str">
            <v>Đỗ Phương Linh 31/08/1989</v>
          </cell>
          <cell r="B113">
            <v>107</v>
          </cell>
          <cell r="C113">
            <v>18057110</v>
          </cell>
          <cell r="D113" t="str">
            <v>Đỗ Phương Linh</v>
          </cell>
          <cell r="E113" t="str">
            <v>Nữ</v>
          </cell>
          <cell r="F113" t="str">
            <v>31/08/1989</v>
          </cell>
          <cell r="G113" t="str">
            <v>Hà Nội</v>
          </cell>
          <cell r="H113" t="str">
            <v>QLKT</v>
          </cell>
          <cell r="I113">
            <v>1</v>
          </cell>
          <cell r="J113" t="str">
            <v>QH-2018-E</v>
          </cell>
        </row>
        <row r="114">
          <cell r="A114" t="str">
            <v>Trần Quang Nghĩa 13/08/1980</v>
          </cell>
          <cell r="B114">
            <v>108</v>
          </cell>
          <cell r="C114">
            <v>18057112</v>
          </cell>
          <cell r="D114" t="str">
            <v>Trần Quang Nghĩa</v>
          </cell>
          <cell r="E114" t="str">
            <v>Nam</v>
          </cell>
          <cell r="F114" t="str">
            <v>13/08/1980</v>
          </cell>
          <cell r="G114" t="str">
            <v>Hà Nội</v>
          </cell>
          <cell r="H114" t="str">
            <v>QLKT</v>
          </cell>
          <cell r="I114">
            <v>1</v>
          </cell>
          <cell r="J114" t="str">
            <v>QH-2018-E</v>
          </cell>
        </row>
        <row r="115">
          <cell r="A115" t="str">
            <v>Đỗ Hồng Ngọc 25/05/1993</v>
          </cell>
          <cell r="B115">
            <v>109</v>
          </cell>
          <cell r="C115">
            <v>18057113</v>
          </cell>
          <cell r="D115" t="str">
            <v>Đỗ Hồng Ngọc</v>
          </cell>
          <cell r="E115" t="str">
            <v>Nữ</v>
          </cell>
          <cell r="F115" t="str">
            <v>25/05/1993</v>
          </cell>
          <cell r="G115" t="str">
            <v>Hà Nội</v>
          </cell>
          <cell r="H115" t="str">
            <v>QLKT</v>
          </cell>
          <cell r="I115">
            <v>1</v>
          </cell>
          <cell r="J115" t="str">
            <v>QH-2018-E</v>
          </cell>
        </row>
        <row r="116">
          <cell r="A116" t="str">
            <v>Nguyễn Thị Tuyết Nhung 26/11/1981</v>
          </cell>
          <cell r="B116">
            <v>110</v>
          </cell>
          <cell r="C116">
            <v>18057114</v>
          </cell>
          <cell r="D116" t="str">
            <v>Nguyễn Thị Tuyết Nhung</v>
          </cell>
          <cell r="E116" t="str">
            <v>Nữ</v>
          </cell>
          <cell r="F116" t="str">
            <v>26/11/1981</v>
          </cell>
          <cell r="G116" t="str">
            <v>Hà Nội</v>
          </cell>
          <cell r="H116" t="str">
            <v>QLKT</v>
          </cell>
          <cell r="I116">
            <v>1</v>
          </cell>
          <cell r="J116" t="str">
            <v>QH-2018-E</v>
          </cell>
        </row>
        <row r="117">
          <cell r="A117" t="str">
            <v>Phan Tuấn An Ninh 16/06/1993</v>
          </cell>
          <cell r="B117">
            <v>111</v>
          </cell>
          <cell r="C117">
            <v>18057115</v>
          </cell>
          <cell r="D117" t="str">
            <v>Phan Tuấn An Ninh</v>
          </cell>
          <cell r="E117" t="str">
            <v>Nam</v>
          </cell>
          <cell r="F117" t="str">
            <v>16/06/1993</v>
          </cell>
          <cell r="G117" t="str">
            <v>Nghệ An</v>
          </cell>
          <cell r="H117" t="str">
            <v>QLKT</v>
          </cell>
          <cell r="I117">
            <v>1</v>
          </cell>
          <cell r="J117" t="str">
            <v>QH-2018-E</v>
          </cell>
        </row>
        <row r="118">
          <cell r="A118" t="str">
            <v>Tống Việt Phong 18/09/1984</v>
          </cell>
          <cell r="B118">
            <v>112</v>
          </cell>
          <cell r="C118">
            <v>18057116</v>
          </cell>
          <cell r="D118" t="str">
            <v>Tống Việt Phong</v>
          </cell>
          <cell r="E118" t="str">
            <v>Nam</v>
          </cell>
          <cell r="F118" t="str">
            <v>18/09/1984</v>
          </cell>
          <cell r="G118" t="str">
            <v>Hà Nội</v>
          </cell>
          <cell r="H118" t="str">
            <v>QLKT</v>
          </cell>
          <cell r="I118">
            <v>1</v>
          </cell>
          <cell r="J118" t="str">
            <v>QH-2018-E</v>
          </cell>
        </row>
        <row r="119">
          <cell r="A119" t="str">
            <v>Lê Hoàng Phương 10/07/1985</v>
          </cell>
          <cell r="B119">
            <v>113</v>
          </cell>
          <cell r="C119">
            <v>18057117</v>
          </cell>
          <cell r="D119" t="str">
            <v>Lê Hoàng Phương</v>
          </cell>
          <cell r="E119" t="str">
            <v>Nam</v>
          </cell>
          <cell r="F119" t="str">
            <v>10/07/1985</v>
          </cell>
          <cell r="G119" t="str">
            <v>Thừa Thiên Huế</v>
          </cell>
          <cell r="H119" t="str">
            <v>QLKT</v>
          </cell>
          <cell r="I119">
            <v>1</v>
          </cell>
          <cell r="J119" t="str">
            <v>QH-2018-E</v>
          </cell>
        </row>
        <row r="120">
          <cell r="A120" t="str">
            <v>Nguyễn Xuân Phương 26/09/1979</v>
          </cell>
          <cell r="B120">
            <v>114</v>
          </cell>
          <cell r="C120">
            <v>18057118</v>
          </cell>
          <cell r="D120" t="str">
            <v>Nguyễn Xuân Phương</v>
          </cell>
          <cell r="E120" t="str">
            <v>Nam</v>
          </cell>
          <cell r="F120" t="str">
            <v>26/09/1979</v>
          </cell>
          <cell r="G120" t="str">
            <v>Phú Thọ</v>
          </cell>
          <cell r="H120" t="str">
            <v>QLKT</v>
          </cell>
          <cell r="I120">
            <v>1</v>
          </cell>
          <cell r="J120" t="str">
            <v>QH-2018-E</v>
          </cell>
        </row>
        <row r="121">
          <cell r="A121" t="str">
            <v>Nguyễn Ngọc Quỳnh 12/09/1989</v>
          </cell>
          <cell r="B121">
            <v>115</v>
          </cell>
          <cell r="C121">
            <v>18057119</v>
          </cell>
          <cell r="D121" t="str">
            <v>Nguyễn Ngọc Quỳnh</v>
          </cell>
          <cell r="E121" t="str">
            <v>Nữ</v>
          </cell>
          <cell r="F121" t="str">
            <v>12/09/1989</v>
          </cell>
          <cell r="G121" t="str">
            <v>Sơn La</v>
          </cell>
          <cell r="H121" t="str">
            <v>QLKT</v>
          </cell>
          <cell r="I121">
            <v>1</v>
          </cell>
          <cell r="J121" t="str">
            <v>QH-2018-E</v>
          </cell>
        </row>
        <row r="122">
          <cell r="A122" t="str">
            <v>Nguyễn Công Tâm 28562</v>
          </cell>
          <cell r="B122">
            <v>116</v>
          </cell>
          <cell r="C122">
            <v>18057120</v>
          </cell>
          <cell r="D122" t="str">
            <v>Nguyễn Công Tâm</v>
          </cell>
          <cell r="E122" t="str">
            <v>Nam</v>
          </cell>
          <cell r="F122">
            <v>28562</v>
          </cell>
          <cell r="G122" t="str">
            <v>Vĩnh Phúc</v>
          </cell>
          <cell r="H122" t="str">
            <v>QLKT</v>
          </cell>
          <cell r="I122">
            <v>1</v>
          </cell>
          <cell r="J122" t="str">
            <v>QH-2018-E</v>
          </cell>
        </row>
        <row r="123">
          <cell r="A123" t="str">
            <v>Nguyễn Trọng Tấn 28/02/1985</v>
          </cell>
          <cell r="B123">
            <v>117</v>
          </cell>
          <cell r="C123">
            <v>18057121</v>
          </cell>
          <cell r="D123" t="str">
            <v>Nguyễn Trọng Tấn</v>
          </cell>
          <cell r="E123" t="str">
            <v>Nam</v>
          </cell>
          <cell r="F123" t="str">
            <v>28/02/1985</v>
          </cell>
          <cell r="G123" t="str">
            <v>Hải Phòng</v>
          </cell>
          <cell r="H123" t="str">
            <v>QLKT</v>
          </cell>
          <cell r="I123">
            <v>1</v>
          </cell>
          <cell r="J123" t="str">
            <v>QH-2018-E</v>
          </cell>
        </row>
        <row r="124">
          <cell r="A124" t="str">
            <v>Nguyễn Hà Thanh 21/08/1979</v>
          </cell>
          <cell r="B124">
            <v>118</v>
          </cell>
          <cell r="C124">
            <v>18057122</v>
          </cell>
          <cell r="D124" t="str">
            <v>Nguyễn Hà Thanh</v>
          </cell>
          <cell r="E124" t="str">
            <v>Nam</v>
          </cell>
          <cell r="F124" t="str">
            <v>21/08/1979</v>
          </cell>
          <cell r="G124" t="str">
            <v>Hải Dương</v>
          </cell>
          <cell r="H124" t="str">
            <v>QLKT</v>
          </cell>
          <cell r="I124">
            <v>1</v>
          </cell>
          <cell r="J124" t="str">
            <v>QH-2018-E</v>
          </cell>
        </row>
        <row r="125">
          <cell r="A125" t="str">
            <v>Kiều Tiến Thành 08/05/1983</v>
          </cell>
          <cell r="B125">
            <v>119</v>
          </cell>
          <cell r="C125">
            <v>18057123</v>
          </cell>
          <cell r="D125" t="str">
            <v>Kiều Tiến Thành</v>
          </cell>
          <cell r="E125" t="str">
            <v>Nam</v>
          </cell>
          <cell r="F125" t="str">
            <v>08/05/1983</v>
          </cell>
          <cell r="G125" t="str">
            <v>Hoà Bình</v>
          </cell>
          <cell r="H125" t="str">
            <v>QLKT</v>
          </cell>
          <cell r="I125">
            <v>1</v>
          </cell>
          <cell r="J125" t="str">
            <v>QH-2018-E</v>
          </cell>
        </row>
        <row r="126">
          <cell r="A126" t="str">
            <v>Nguyễn Văn Thành 30/06/1993</v>
          </cell>
          <cell r="B126">
            <v>120</v>
          </cell>
          <cell r="C126">
            <v>18057124</v>
          </cell>
          <cell r="D126" t="str">
            <v>Nguyễn Văn Thành</v>
          </cell>
          <cell r="E126" t="str">
            <v>Nam</v>
          </cell>
          <cell r="F126" t="str">
            <v>30/06/1993</v>
          </cell>
          <cell r="G126" t="str">
            <v>Bắc Ninh</v>
          </cell>
          <cell r="H126" t="str">
            <v>QLKT</v>
          </cell>
          <cell r="I126">
            <v>1</v>
          </cell>
          <cell r="J126" t="str">
            <v>QH-2018-E</v>
          </cell>
        </row>
        <row r="127">
          <cell r="A127" t="str">
            <v>Nguyễn Thị Thu 30/11/1980</v>
          </cell>
          <cell r="B127">
            <v>121</v>
          </cell>
          <cell r="C127">
            <v>18057125</v>
          </cell>
          <cell r="D127" t="str">
            <v>Nguyễn Thị Thu</v>
          </cell>
          <cell r="E127" t="str">
            <v>Nữ</v>
          </cell>
          <cell r="F127" t="str">
            <v>30/11/1980</v>
          </cell>
          <cell r="G127" t="str">
            <v>Thái Bình</v>
          </cell>
          <cell r="H127" t="str">
            <v>QLKT</v>
          </cell>
          <cell r="I127">
            <v>1</v>
          </cell>
          <cell r="J127" t="str">
            <v>QH-2018-E</v>
          </cell>
        </row>
        <row r="128">
          <cell r="A128" t="str">
            <v>Lê Hữu Thuận 17/11/1985</v>
          </cell>
          <cell r="B128">
            <v>122</v>
          </cell>
          <cell r="C128">
            <v>18057126</v>
          </cell>
          <cell r="D128" t="str">
            <v>Lê Hữu Thuận</v>
          </cell>
          <cell r="E128" t="str">
            <v>Nam</v>
          </cell>
          <cell r="F128" t="str">
            <v>17/11/1985</v>
          </cell>
          <cell r="G128" t="str">
            <v>Thanh Hóa</v>
          </cell>
          <cell r="H128" t="str">
            <v>QLKT</v>
          </cell>
          <cell r="I128">
            <v>1</v>
          </cell>
          <cell r="J128" t="str">
            <v>QH-2018-E</v>
          </cell>
        </row>
        <row r="129">
          <cell r="A129" t="str">
            <v>Lê Thị Thu Thủy 08/06/1983</v>
          </cell>
          <cell r="B129">
            <v>123</v>
          </cell>
          <cell r="C129">
            <v>18057127</v>
          </cell>
          <cell r="D129" t="str">
            <v>Lê Thị Thu Thủy</v>
          </cell>
          <cell r="E129" t="str">
            <v>Nữ</v>
          </cell>
          <cell r="F129" t="str">
            <v>08/06/1983</v>
          </cell>
          <cell r="G129" t="str">
            <v>Hà Nội</v>
          </cell>
          <cell r="H129" t="str">
            <v>QLKT</v>
          </cell>
          <cell r="I129">
            <v>1</v>
          </cell>
          <cell r="J129" t="str">
            <v>QH-2018-E</v>
          </cell>
        </row>
        <row r="130">
          <cell r="A130" t="str">
            <v>Lê Thu Thủy 01/01/1989</v>
          </cell>
          <cell r="B130">
            <v>124</v>
          </cell>
          <cell r="C130">
            <v>18057128</v>
          </cell>
          <cell r="D130" t="str">
            <v>Lê Thu Thủy</v>
          </cell>
          <cell r="E130" t="str">
            <v>Nữ</v>
          </cell>
          <cell r="F130" t="str">
            <v>01/01/1989</v>
          </cell>
          <cell r="G130" t="str">
            <v>Hà Nội</v>
          </cell>
          <cell r="H130" t="str">
            <v>QLKT</v>
          </cell>
          <cell r="I130">
            <v>1</v>
          </cell>
          <cell r="J130" t="str">
            <v>QH-2018-E</v>
          </cell>
        </row>
        <row r="131">
          <cell r="A131" t="str">
            <v>Trần Ngọc Toàn 05/08/1993</v>
          </cell>
          <cell r="B131">
            <v>125</v>
          </cell>
          <cell r="C131">
            <v>18057129</v>
          </cell>
          <cell r="D131" t="str">
            <v>Trần Ngọc Toàn</v>
          </cell>
          <cell r="E131" t="str">
            <v>Nam</v>
          </cell>
          <cell r="F131" t="str">
            <v>05/08/1993</v>
          </cell>
          <cell r="G131" t="str">
            <v>Nam Định</v>
          </cell>
          <cell r="H131" t="str">
            <v>QLKT</v>
          </cell>
          <cell r="I131">
            <v>1</v>
          </cell>
          <cell r="J131" t="str">
            <v>QH-2018-E</v>
          </cell>
        </row>
        <row r="132">
          <cell r="A132" t="str">
            <v>Phan Thị Tuyết Trinh 31/10/1987</v>
          </cell>
          <cell r="B132">
            <v>126</v>
          </cell>
          <cell r="C132">
            <v>18057130</v>
          </cell>
          <cell r="D132" t="str">
            <v>Phan Thị Tuyết Trinh</v>
          </cell>
          <cell r="E132" t="str">
            <v>Nữ</v>
          </cell>
          <cell r="F132" t="str">
            <v>31/10/1987</v>
          </cell>
          <cell r="G132" t="str">
            <v>Hà Nội</v>
          </cell>
          <cell r="H132" t="str">
            <v>QLKT</v>
          </cell>
          <cell r="I132">
            <v>1</v>
          </cell>
          <cell r="J132" t="str">
            <v>QH-2018-E</v>
          </cell>
        </row>
        <row r="133">
          <cell r="A133" t="str">
            <v>Nguyễn Văn Trung 33612</v>
          </cell>
          <cell r="B133">
            <v>127</v>
          </cell>
          <cell r="C133">
            <v>18057131</v>
          </cell>
          <cell r="D133" t="str">
            <v>Nguyễn Văn Trung</v>
          </cell>
          <cell r="E133" t="str">
            <v>Nam</v>
          </cell>
          <cell r="F133">
            <v>33612</v>
          </cell>
          <cell r="G133" t="str">
            <v>Vĩnh Phúc</v>
          </cell>
          <cell r="H133" t="str">
            <v>QLKT</v>
          </cell>
          <cell r="I133">
            <v>1</v>
          </cell>
          <cell r="J133" t="str">
            <v>QH-2018-E</v>
          </cell>
        </row>
        <row r="134">
          <cell r="A134" t="str">
            <v>Phạm Thị Hải Yến 06/11/1988</v>
          </cell>
          <cell r="B134">
            <v>128</v>
          </cell>
          <cell r="C134">
            <v>18057132</v>
          </cell>
          <cell r="D134" t="str">
            <v>Phạm Thị Hải Yến</v>
          </cell>
          <cell r="E134" t="str">
            <v>Nữ</v>
          </cell>
          <cell r="F134" t="str">
            <v>06/11/1988</v>
          </cell>
          <cell r="G134" t="str">
            <v>Hải Phòng</v>
          </cell>
          <cell r="H134" t="str">
            <v>QLKT</v>
          </cell>
          <cell r="I134">
            <v>1</v>
          </cell>
          <cell r="J134" t="str">
            <v>QH-2018-E</v>
          </cell>
        </row>
        <row r="135">
          <cell r="A135" t="str">
            <v>Trần Thị Hải Yến 13/07/1990</v>
          </cell>
          <cell r="B135">
            <v>129</v>
          </cell>
          <cell r="C135">
            <v>18057133</v>
          </cell>
          <cell r="D135" t="str">
            <v>Trần Thị Hải Yến</v>
          </cell>
          <cell r="E135" t="str">
            <v>Nữ</v>
          </cell>
          <cell r="F135" t="str">
            <v>13/07/1990</v>
          </cell>
          <cell r="G135" t="str">
            <v>Thái Bình</v>
          </cell>
          <cell r="H135" t="str">
            <v>QLKT</v>
          </cell>
          <cell r="I135">
            <v>1</v>
          </cell>
          <cell r="J135" t="str">
            <v>QH-2018-E</v>
          </cell>
        </row>
        <row r="136">
          <cell r="A136" t="str">
            <v>Thân Ngọc Thắng 06/09/1979</v>
          </cell>
          <cell r="B136">
            <v>130</v>
          </cell>
          <cell r="C136">
            <v>18057136</v>
          </cell>
          <cell r="D136" t="str">
            <v>Thân Ngọc Thắng</v>
          </cell>
          <cell r="E136" t="str">
            <v>Nam</v>
          </cell>
          <cell r="F136" t="str">
            <v>06/09/1979</v>
          </cell>
          <cell r="G136" t="str">
            <v>Hà Nội</v>
          </cell>
          <cell r="H136" t="str">
            <v>QTCTCTC</v>
          </cell>
          <cell r="I136">
            <v>1</v>
          </cell>
          <cell r="J136" t="str">
            <v>QH-2018-E</v>
          </cell>
        </row>
        <row r="137">
          <cell r="A137" t="str">
            <v>Nguyễn Thị Hoa 17/03/1990</v>
          </cell>
          <cell r="B137">
            <v>131</v>
          </cell>
          <cell r="C137">
            <v>18057754</v>
          </cell>
          <cell r="D137" t="str">
            <v>Nguyễn Thị Hoa</v>
          </cell>
          <cell r="E137" t="str">
            <v>Nữ</v>
          </cell>
          <cell r="F137" t="str">
            <v>17/03/1990</v>
          </cell>
          <cell r="G137" t="str">
            <v>Bắc Ninh</v>
          </cell>
          <cell r="H137" t="str">
            <v>QTCTCTC</v>
          </cell>
          <cell r="I137">
            <v>1</v>
          </cell>
          <cell r="J137" t="str">
            <v>QH-2018-E</v>
          </cell>
        </row>
        <row r="138">
          <cell r="A138" t="str">
            <v>Lưu Vĩnh Toàn 26927</v>
          </cell>
          <cell r="B138">
            <v>132</v>
          </cell>
          <cell r="C138">
            <v>18057755</v>
          </cell>
          <cell r="D138" t="str">
            <v>Lưu Vĩnh Toàn</v>
          </cell>
          <cell r="E138" t="str">
            <v>Nam</v>
          </cell>
          <cell r="F138">
            <v>26927</v>
          </cell>
          <cell r="G138" t="str">
            <v>Lạng Sơn</v>
          </cell>
          <cell r="H138" t="str">
            <v>QTCTCTC</v>
          </cell>
          <cell r="I138">
            <v>1</v>
          </cell>
          <cell r="J138" t="str">
            <v>QH-2018-E</v>
          </cell>
        </row>
        <row r="139">
          <cell r="A139" t="str">
            <v>Tống Thế Sơn 20/11/1995</v>
          </cell>
          <cell r="B139">
            <v>133</v>
          </cell>
          <cell r="C139">
            <v>18057500</v>
          </cell>
          <cell r="D139" t="str">
            <v>Tống Thế Sơn</v>
          </cell>
          <cell r="E139" t="str">
            <v>Nam</v>
          </cell>
          <cell r="F139" t="str">
            <v>20/11/1995</v>
          </cell>
          <cell r="G139" t="str">
            <v>Hà Nội</v>
          </cell>
          <cell r="H139" t="str">
            <v>KTCT</v>
          </cell>
          <cell r="I139">
            <v>2</v>
          </cell>
          <cell r="J139" t="str">
            <v>QH-2018-E</v>
          </cell>
        </row>
        <row r="140">
          <cell r="A140" t="str">
            <v>Tống Thế Sơn 20/11/1995</v>
          </cell>
          <cell r="B140">
            <v>134</v>
          </cell>
          <cell r="C140">
            <v>18057500</v>
          </cell>
          <cell r="D140" t="str">
            <v>Tống Thế Sơn</v>
          </cell>
          <cell r="E140" t="str">
            <v>Nam</v>
          </cell>
          <cell r="F140" t="str">
            <v>20/11/1995</v>
          </cell>
          <cell r="G140" t="str">
            <v>Hà Nội</v>
          </cell>
          <cell r="H140" t="str">
            <v>KTCT</v>
          </cell>
          <cell r="I140">
            <v>2</v>
          </cell>
          <cell r="J140" t="str">
            <v>QH-2018-E</v>
          </cell>
        </row>
        <row r="141">
          <cell r="A141" t="str">
            <v>Đào Phương Anh 11/08/1994</v>
          </cell>
          <cell r="B141">
            <v>135</v>
          </cell>
          <cell r="C141">
            <v>18057501</v>
          </cell>
          <cell r="D141" t="str">
            <v>Đào Phương Anh</v>
          </cell>
          <cell r="E141" t="str">
            <v>Nữ</v>
          </cell>
          <cell r="F141" t="str">
            <v>11/08/1994</v>
          </cell>
          <cell r="G141" t="str">
            <v>Phú Thọ</v>
          </cell>
          <cell r="H141" t="str">
            <v>QLKT</v>
          </cell>
          <cell r="I141">
            <v>2</v>
          </cell>
          <cell r="J141" t="str">
            <v>QH-2018-E</v>
          </cell>
        </row>
        <row r="142">
          <cell r="A142" t="str">
            <v>Lưu Thị Lan Anh 22/07/1984</v>
          </cell>
          <cell r="B142">
            <v>136</v>
          </cell>
          <cell r="C142">
            <v>18057503</v>
          </cell>
          <cell r="D142" t="str">
            <v>Lưu Thị Lan Anh</v>
          </cell>
          <cell r="E142" t="str">
            <v>Nữ</v>
          </cell>
          <cell r="F142" t="str">
            <v>22/07/1984</v>
          </cell>
          <cell r="G142" t="str">
            <v>Hà Nội</v>
          </cell>
          <cell r="H142" t="str">
            <v>QLKT</v>
          </cell>
          <cell r="I142">
            <v>2</v>
          </cell>
          <cell r="J142" t="str">
            <v>QH-2018-E</v>
          </cell>
        </row>
        <row r="143">
          <cell r="A143" t="str">
            <v>Nguyễn Nguyệt Anh 29/09/1989</v>
          </cell>
          <cell r="B143">
            <v>137</v>
          </cell>
          <cell r="C143">
            <v>18057504</v>
          </cell>
          <cell r="D143" t="str">
            <v>Nguyễn Nguyệt Anh</v>
          </cell>
          <cell r="E143" t="str">
            <v>Nữ</v>
          </cell>
          <cell r="F143" t="str">
            <v>29/09/1989</v>
          </cell>
          <cell r="G143" t="str">
            <v>Hà Nội</v>
          </cell>
          <cell r="H143" t="str">
            <v>QLKT</v>
          </cell>
          <cell r="I143">
            <v>2</v>
          </cell>
          <cell r="J143" t="str">
            <v>QH-2018-E</v>
          </cell>
        </row>
        <row r="144">
          <cell r="A144" t="str">
            <v>Quách Thị Quế Anh 03/08/1983</v>
          </cell>
          <cell r="B144">
            <v>138</v>
          </cell>
          <cell r="C144">
            <v>18057505</v>
          </cell>
          <cell r="D144" t="str">
            <v>Quách Thị Quế Anh</v>
          </cell>
          <cell r="E144" t="str">
            <v>Nữ</v>
          </cell>
          <cell r="F144" t="str">
            <v>03/08/1983</v>
          </cell>
          <cell r="G144" t="str">
            <v>Hoà Bình</v>
          </cell>
          <cell r="H144" t="str">
            <v>QLKT</v>
          </cell>
          <cell r="I144">
            <v>2</v>
          </cell>
          <cell r="J144" t="str">
            <v>QH-2018-E</v>
          </cell>
        </row>
        <row r="145">
          <cell r="A145" t="str">
            <v>Quản Ngọc Tú Anh 26/02/1993</v>
          </cell>
          <cell r="B145">
            <v>139</v>
          </cell>
          <cell r="C145">
            <v>18057506</v>
          </cell>
          <cell r="D145" t="str">
            <v>Quản Ngọc Tú Anh</v>
          </cell>
          <cell r="E145" t="str">
            <v>Nữ</v>
          </cell>
          <cell r="F145" t="str">
            <v>26/02/1993</v>
          </cell>
          <cell r="G145" t="str">
            <v>Hà Nội</v>
          </cell>
          <cell r="H145" t="str">
            <v>QLKT</v>
          </cell>
          <cell r="I145">
            <v>2</v>
          </cell>
          <cell r="J145" t="str">
            <v>QH-2018-E</v>
          </cell>
        </row>
        <row r="146">
          <cell r="A146" t="str">
            <v>Bùi Thị Ánh 10/12/1986</v>
          </cell>
          <cell r="B146">
            <v>140</v>
          </cell>
          <cell r="C146">
            <v>18057507</v>
          </cell>
          <cell r="D146" t="str">
            <v>Bùi Thị Ánh</v>
          </cell>
          <cell r="E146" t="str">
            <v>Nữ</v>
          </cell>
          <cell r="F146" t="str">
            <v>10/12/1986</v>
          </cell>
          <cell r="G146" t="str">
            <v>Nam Định</v>
          </cell>
          <cell r="H146" t="str">
            <v>QLKT</v>
          </cell>
          <cell r="I146">
            <v>2</v>
          </cell>
          <cell r="J146" t="str">
            <v>QH-2018-E</v>
          </cell>
        </row>
        <row r="147">
          <cell r="A147" t="str">
            <v>Lương Thanh Bình 04/12/1987</v>
          </cell>
          <cell r="B147">
            <v>141</v>
          </cell>
          <cell r="C147">
            <v>18057508</v>
          </cell>
          <cell r="D147" t="str">
            <v>Lương Thanh Bình</v>
          </cell>
          <cell r="E147" t="str">
            <v>Nam</v>
          </cell>
          <cell r="F147" t="str">
            <v>04/12/1987</v>
          </cell>
          <cell r="G147" t="str">
            <v>Hà Nội</v>
          </cell>
          <cell r="H147" t="str">
            <v>QLKT</v>
          </cell>
          <cell r="I147">
            <v>2</v>
          </cell>
          <cell r="J147" t="str">
            <v>QH-2018-E</v>
          </cell>
        </row>
        <row r="148">
          <cell r="A148" t="str">
            <v>Vũ Thanh Bình 11/06/1977</v>
          </cell>
          <cell r="B148">
            <v>142</v>
          </cell>
          <cell r="C148">
            <v>18057509</v>
          </cell>
          <cell r="D148" t="str">
            <v>Vũ Thanh Bình</v>
          </cell>
          <cell r="E148" t="str">
            <v>Nam</v>
          </cell>
          <cell r="F148" t="str">
            <v>11/06/1977</v>
          </cell>
          <cell r="G148" t="str">
            <v>Hà Nội</v>
          </cell>
          <cell r="H148" t="str">
            <v>QLKT</v>
          </cell>
          <cell r="I148">
            <v>2</v>
          </cell>
          <cell r="J148" t="str">
            <v>QH-2018-E</v>
          </cell>
        </row>
        <row r="149">
          <cell r="A149" t="str">
            <v>Nguyễn Văn Chung 29/11/1978</v>
          </cell>
          <cell r="B149">
            <v>143</v>
          </cell>
          <cell r="C149">
            <v>18057511</v>
          </cell>
          <cell r="D149" t="str">
            <v>Nguyễn Văn Chung</v>
          </cell>
          <cell r="E149" t="str">
            <v>Nam</v>
          </cell>
          <cell r="F149" t="str">
            <v>29/11/1978</v>
          </cell>
          <cell r="G149" t="str">
            <v>Thanh Hóa</v>
          </cell>
          <cell r="H149" t="str">
            <v>QLKT</v>
          </cell>
          <cell r="I149">
            <v>2</v>
          </cell>
          <cell r="J149" t="str">
            <v>QH-2018-E</v>
          </cell>
        </row>
        <row r="150">
          <cell r="A150" t="str">
            <v>Đỗ Kiên Cường 07/06/1984</v>
          </cell>
          <cell r="B150">
            <v>144</v>
          </cell>
          <cell r="C150">
            <v>18057513</v>
          </cell>
          <cell r="D150" t="str">
            <v>Đỗ Kiên Cường</v>
          </cell>
          <cell r="E150" t="str">
            <v>Nam</v>
          </cell>
          <cell r="F150" t="str">
            <v>07/06/1984</v>
          </cell>
          <cell r="G150" t="str">
            <v>Nam Định</v>
          </cell>
          <cell r="H150" t="str">
            <v>QLKT</v>
          </cell>
          <cell r="I150">
            <v>2</v>
          </cell>
          <cell r="J150" t="str">
            <v>QH-2018-E</v>
          </cell>
        </row>
        <row r="151">
          <cell r="A151" t="str">
            <v>Phạm Hồng Cường 17/08/1977</v>
          </cell>
          <cell r="B151">
            <v>145</v>
          </cell>
          <cell r="C151">
            <v>18057514</v>
          </cell>
          <cell r="D151" t="str">
            <v>Phạm Hồng Cường</v>
          </cell>
          <cell r="E151" t="str">
            <v>Nam</v>
          </cell>
          <cell r="F151" t="str">
            <v>17/08/1977</v>
          </cell>
          <cell r="G151" t="str">
            <v>Hà Nội</v>
          </cell>
          <cell r="H151" t="str">
            <v>QLKT</v>
          </cell>
          <cell r="I151">
            <v>2</v>
          </cell>
          <cell r="J151" t="str">
            <v>QH-2018-E</v>
          </cell>
        </row>
        <row r="152">
          <cell r="A152" t="str">
            <v>Mai Kim Dân 03/03/1991</v>
          </cell>
          <cell r="B152">
            <v>146</v>
          </cell>
          <cell r="C152">
            <v>18057515</v>
          </cell>
          <cell r="D152" t="str">
            <v>Mai Kim Dân</v>
          </cell>
          <cell r="E152" t="str">
            <v>Nam</v>
          </cell>
          <cell r="F152" t="str">
            <v>03/03/1991</v>
          </cell>
          <cell r="G152" t="str">
            <v>Nam Định</v>
          </cell>
          <cell r="H152" t="str">
            <v>QLKT</v>
          </cell>
          <cell r="I152">
            <v>2</v>
          </cell>
          <cell r="J152" t="str">
            <v>QH-2018-E</v>
          </cell>
        </row>
        <row r="153">
          <cell r="A153" t="str">
            <v>Nguyễn Thị Dung 03/10/1980</v>
          </cell>
          <cell r="B153">
            <v>147</v>
          </cell>
          <cell r="C153">
            <v>18057516</v>
          </cell>
          <cell r="D153" t="str">
            <v>Nguyễn Thị Dung</v>
          </cell>
          <cell r="E153" t="str">
            <v>Nữ</v>
          </cell>
          <cell r="F153" t="str">
            <v>03/10/1980</v>
          </cell>
          <cell r="G153" t="str">
            <v>Hà Nội</v>
          </cell>
          <cell r="H153" t="str">
            <v>QLKT</v>
          </cell>
          <cell r="I153">
            <v>2</v>
          </cell>
          <cell r="J153" t="str">
            <v>QH-2018-E</v>
          </cell>
        </row>
        <row r="154">
          <cell r="A154" t="str">
            <v>Đỗ Khắc Đạo 02/10/1975</v>
          </cell>
          <cell r="B154">
            <v>148</v>
          </cell>
          <cell r="C154">
            <v>18057518</v>
          </cell>
          <cell r="D154" t="str">
            <v>Đỗ Khắc Đạo</v>
          </cell>
          <cell r="E154" t="str">
            <v>Nam</v>
          </cell>
          <cell r="F154" t="str">
            <v>02/10/1975</v>
          </cell>
          <cell r="G154" t="str">
            <v>Hà Nội</v>
          </cell>
          <cell r="H154" t="str">
            <v>QLKT</v>
          </cell>
          <cell r="I154">
            <v>2</v>
          </cell>
          <cell r="J154" t="str">
            <v>QH-2018-E</v>
          </cell>
        </row>
        <row r="155">
          <cell r="A155" t="str">
            <v>Lê Thị Thanh Giang 10/09/1984</v>
          </cell>
          <cell r="B155">
            <v>149</v>
          </cell>
          <cell r="C155">
            <v>18057519</v>
          </cell>
          <cell r="D155" t="str">
            <v>Lê Thị Thanh Giang</v>
          </cell>
          <cell r="E155" t="str">
            <v>Nữ</v>
          </cell>
          <cell r="F155" t="str">
            <v>10/09/1984</v>
          </cell>
          <cell r="G155" t="str">
            <v>Hà Nội</v>
          </cell>
          <cell r="H155" t="str">
            <v>QLKT</v>
          </cell>
          <cell r="I155">
            <v>2</v>
          </cell>
          <cell r="J155" t="str">
            <v>QH-2018-E</v>
          </cell>
        </row>
        <row r="156">
          <cell r="A156" t="str">
            <v>Nguyễn Văn Giang 25/12/1980</v>
          </cell>
          <cell r="B156">
            <v>150</v>
          </cell>
          <cell r="C156">
            <v>18057520</v>
          </cell>
          <cell r="D156" t="str">
            <v>Nguyễn Văn Giang</v>
          </cell>
          <cell r="E156" t="str">
            <v>Nam</v>
          </cell>
          <cell r="F156" t="str">
            <v>25/12/1980</v>
          </cell>
          <cell r="G156" t="str">
            <v>Hà Nội</v>
          </cell>
          <cell r="H156" t="str">
            <v>QLKT</v>
          </cell>
          <cell r="I156">
            <v>2</v>
          </cell>
          <cell r="J156" t="str">
            <v>QH-2018-E</v>
          </cell>
        </row>
        <row r="157">
          <cell r="A157" t="str">
            <v>Trịnh Thị Thu Hà 26/10/1989</v>
          </cell>
          <cell r="B157">
            <v>151</v>
          </cell>
          <cell r="C157">
            <v>18057522</v>
          </cell>
          <cell r="D157" t="str">
            <v>Trịnh Thị Thu Hà</v>
          </cell>
          <cell r="E157" t="str">
            <v>Nữ</v>
          </cell>
          <cell r="F157" t="str">
            <v>26/10/1989</v>
          </cell>
          <cell r="G157" t="str">
            <v>Thái Bình</v>
          </cell>
          <cell r="H157" t="str">
            <v>QLKT</v>
          </cell>
          <cell r="I157">
            <v>2</v>
          </cell>
          <cell r="J157" t="str">
            <v>QH-2018-E</v>
          </cell>
        </row>
        <row r="158">
          <cell r="A158" t="str">
            <v>Nguyễn Thị Mỹ Hạnh 21/10/1992</v>
          </cell>
          <cell r="B158">
            <v>152</v>
          </cell>
          <cell r="C158">
            <v>18057523</v>
          </cell>
          <cell r="D158" t="str">
            <v>Nguyễn Thị Mỹ Hạnh</v>
          </cell>
          <cell r="E158" t="str">
            <v>Nữ</v>
          </cell>
          <cell r="F158" t="str">
            <v>21/10/1992</v>
          </cell>
          <cell r="G158" t="str">
            <v>Nghệ An</v>
          </cell>
          <cell r="H158" t="str">
            <v>QLKT</v>
          </cell>
          <cell r="I158">
            <v>2</v>
          </cell>
          <cell r="J158" t="str">
            <v>QH-2018-E</v>
          </cell>
        </row>
        <row r="159">
          <cell r="A159" t="str">
            <v>Nguyễn Thị Thu Hằng 21/07/1986</v>
          </cell>
          <cell r="B159">
            <v>153</v>
          </cell>
          <cell r="C159">
            <v>18057525</v>
          </cell>
          <cell r="D159" t="str">
            <v>Nguyễn Thị Thu Hằng</v>
          </cell>
          <cell r="E159" t="str">
            <v>Nữ</v>
          </cell>
          <cell r="F159" t="str">
            <v>21/07/1986</v>
          </cell>
          <cell r="G159" t="str">
            <v>Sơn La</v>
          </cell>
          <cell r="H159" t="str">
            <v>QLKT</v>
          </cell>
          <cell r="I159">
            <v>2</v>
          </cell>
          <cell r="J159" t="str">
            <v>QH-2018-E</v>
          </cell>
        </row>
        <row r="160">
          <cell r="A160" t="str">
            <v>Chu Thị Hân 21/10/1994</v>
          </cell>
          <cell r="B160">
            <v>154</v>
          </cell>
          <cell r="C160">
            <v>18057526</v>
          </cell>
          <cell r="D160" t="str">
            <v>Chu Thị Hân</v>
          </cell>
          <cell r="E160" t="str">
            <v>Nữ</v>
          </cell>
          <cell r="F160" t="str">
            <v>21/10/1994</v>
          </cell>
          <cell r="G160" t="str">
            <v>Hà Nội</v>
          </cell>
          <cell r="H160" t="str">
            <v>QLKT</v>
          </cell>
          <cell r="I160">
            <v>2</v>
          </cell>
          <cell r="J160" t="str">
            <v>QH-2018-E</v>
          </cell>
        </row>
        <row r="161">
          <cell r="A161" t="str">
            <v>Hà Thị Thanh Hậu 05/11/1981</v>
          </cell>
          <cell r="B161">
            <v>155</v>
          </cell>
          <cell r="C161">
            <v>18057527</v>
          </cell>
          <cell r="D161" t="str">
            <v>Hà Thị Thanh Hậu</v>
          </cell>
          <cell r="E161" t="str">
            <v>Nữ</v>
          </cell>
          <cell r="F161" t="str">
            <v>05/11/1981</v>
          </cell>
          <cell r="G161" t="str">
            <v>Phú Thọ</v>
          </cell>
          <cell r="H161" t="str">
            <v>QLKT</v>
          </cell>
          <cell r="I161">
            <v>2</v>
          </cell>
          <cell r="J161" t="str">
            <v>QH-2018-E</v>
          </cell>
        </row>
        <row r="162">
          <cell r="A162" t="str">
            <v>Lê Đình Hiệu 18/03/1975</v>
          </cell>
          <cell r="B162">
            <v>156</v>
          </cell>
          <cell r="C162">
            <v>18057529</v>
          </cell>
          <cell r="D162" t="str">
            <v>Lê Đình Hiệu</v>
          </cell>
          <cell r="E162" t="str">
            <v>Nam</v>
          </cell>
          <cell r="F162" t="str">
            <v>18/03/1975</v>
          </cell>
          <cell r="G162" t="str">
            <v>Thanh Hóa</v>
          </cell>
          <cell r="H162" t="str">
            <v>QLKT</v>
          </cell>
          <cell r="I162">
            <v>2</v>
          </cell>
          <cell r="J162" t="str">
            <v>QH-2018-E</v>
          </cell>
        </row>
        <row r="163">
          <cell r="A163" t="str">
            <v>Nguyễn Thị Thúy Hoa 20/04/1991</v>
          </cell>
          <cell r="B163">
            <v>157</v>
          </cell>
          <cell r="C163">
            <v>18057531</v>
          </cell>
          <cell r="D163" t="str">
            <v>Nguyễn Thị Thúy Hoa</v>
          </cell>
          <cell r="E163" t="str">
            <v>Nữ</v>
          </cell>
          <cell r="F163" t="str">
            <v>20/04/1991</v>
          </cell>
          <cell r="G163" t="str">
            <v>Bắc Ninh</v>
          </cell>
          <cell r="H163" t="str">
            <v>QLKT</v>
          </cell>
          <cell r="I163">
            <v>2</v>
          </cell>
          <cell r="J163" t="str">
            <v>QH-2018-E</v>
          </cell>
        </row>
        <row r="164">
          <cell r="A164" t="str">
            <v>Triệu Thị Thanh Huyền 13/01/1983</v>
          </cell>
          <cell r="B164">
            <v>158</v>
          </cell>
          <cell r="C164">
            <v>18057532</v>
          </cell>
          <cell r="D164" t="str">
            <v>Triệu Thị Thanh Huyền</v>
          </cell>
          <cell r="E164" t="str">
            <v>Nữ</v>
          </cell>
          <cell r="F164" t="str">
            <v>13/01/1983</v>
          </cell>
          <cell r="G164" t="str">
            <v>Hà Nội</v>
          </cell>
          <cell r="H164" t="str">
            <v>QLKT</v>
          </cell>
          <cell r="I164">
            <v>2</v>
          </cell>
          <cell r="J164" t="str">
            <v>QH-2018-E</v>
          </cell>
        </row>
        <row r="165">
          <cell r="A165" t="str">
            <v>Trần Việt Hùng 31/10/1986</v>
          </cell>
          <cell r="B165">
            <v>159</v>
          </cell>
          <cell r="C165">
            <v>18057533</v>
          </cell>
          <cell r="D165" t="str">
            <v>Trần Việt Hùng</v>
          </cell>
          <cell r="E165" t="str">
            <v>Nam</v>
          </cell>
          <cell r="F165" t="str">
            <v>31/10/1986</v>
          </cell>
          <cell r="G165" t="str">
            <v>Hà Nội</v>
          </cell>
          <cell r="H165" t="str">
            <v>QLKT</v>
          </cell>
          <cell r="I165">
            <v>2</v>
          </cell>
          <cell r="J165" t="str">
            <v>QH-2018-E</v>
          </cell>
        </row>
        <row r="166">
          <cell r="A166" t="str">
            <v>Nguyễn Văn Hưng 22/01/1980</v>
          </cell>
          <cell r="B166">
            <v>160</v>
          </cell>
          <cell r="C166">
            <v>18057534</v>
          </cell>
          <cell r="D166" t="str">
            <v>Nguyễn Văn Hưng</v>
          </cell>
          <cell r="E166" t="str">
            <v>Nam</v>
          </cell>
          <cell r="F166" t="str">
            <v>22/01/1980</v>
          </cell>
          <cell r="G166" t="str">
            <v>Hải Dương</v>
          </cell>
          <cell r="H166" t="str">
            <v>QLKT</v>
          </cell>
          <cell r="I166">
            <v>2</v>
          </cell>
          <cell r="J166" t="str">
            <v>QH-2018-E</v>
          </cell>
        </row>
        <row r="167">
          <cell r="A167" t="str">
            <v>Nguyễn Việt Hưng 07/12/1989</v>
          </cell>
          <cell r="B167">
            <v>161</v>
          </cell>
          <cell r="C167">
            <v>18057535</v>
          </cell>
          <cell r="D167" t="str">
            <v>Nguyễn Việt Hưng</v>
          </cell>
          <cell r="E167" t="str">
            <v>Nam</v>
          </cell>
          <cell r="F167" t="str">
            <v>07/12/1989</v>
          </cell>
          <cell r="G167" t="str">
            <v>Hà Nội</v>
          </cell>
          <cell r="H167" t="str">
            <v>QLKT</v>
          </cell>
          <cell r="I167">
            <v>2</v>
          </cell>
          <cell r="J167" t="str">
            <v>QH-2018-E</v>
          </cell>
        </row>
        <row r="168">
          <cell r="A168" t="str">
            <v>Phạm Mạnh Hưng 27/05/1990</v>
          </cell>
          <cell r="B168">
            <v>162</v>
          </cell>
          <cell r="C168">
            <v>18057536</v>
          </cell>
          <cell r="D168" t="str">
            <v>Phạm Mạnh Hưng</v>
          </cell>
          <cell r="E168" t="str">
            <v>Nam</v>
          </cell>
          <cell r="F168" t="str">
            <v>27/05/1990</v>
          </cell>
          <cell r="G168" t="str">
            <v>Hà Nội</v>
          </cell>
          <cell r="H168" t="str">
            <v>QLKT</v>
          </cell>
          <cell r="I168">
            <v>2</v>
          </cell>
          <cell r="J168" t="str">
            <v>QH-2018-E</v>
          </cell>
        </row>
        <row r="169">
          <cell r="A169" t="str">
            <v>Nguyễn Thu Hương 05/09/1991</v>
          </cell>
          <cell r="B169">
            <v>163</v>
          </cell>
          <cell r="C169">
            <v>18057537</v>
          </cell>
          <cell r="D169" t="str">
            <v>Nguyễn Thu Hương</v>
          </cell>
          <cell r="E169" t="str">
            <v>Nữ</v>
          </cell>
          <cell r="F169" t="str">
            <v>05/09/1991</v>
          </cell>
          <cell r="G169" t="str">
            <v>Hà Nội</v>
          </cell>
          <cell r="H169" t="str">
            <v>QLKT</v>
          </cell>
          <cell r="I169">
            <v>2</v>
          </cell>
          <cell r="J169" t="str">
            <v>QH-2018-E</v>
          </cell>
        </row>
        <row r="170">
          <cell r="A170" t="str">
            <v>Phạm Thị Hương 20/03/1988</v>
          </cell>
          <cell r="B170">
            <v>164</v>
          </cell>
          <cell r="C170">
            <v>18057538</v>
          </cell>
          <cell r="D170" t="str">
            <v>Phạm Thị Hương</v>
          </cell>
          <cell r="E170" t="str">
            <v>Nữ</v>
          </cell>
          <cell r="F170" t="str">
            <v>20/03/1988</v>
          </cell>
          <cell r="G170" t="str">
            <v>Quảng Ninh</v>
          </cell>
          <cell r="H170" t="str">
            <v>QLKT</v>
          </cell>
          <cell r="I170">
            <v>2</v>
          </cell>
          <cell r="J170" t="str">
            <v>QH-2018-E</v>
          </cell>
        </row>
        <row r="171">
          <cell r="A171" t="str">
            <v>Nguyễn Ngọc Khá 01/10/1991</v>
          </cell>
          <cell r="B171">
            <v>165</v>
          </cell>
          <cell r="C171">
            <v>18057539</v>
          </cell>
          <cell r="D171" t="str">
            <v>Nguyễn Ngọc Khá</v>
          </cell>
          <cell r="E171" t="str">
            <v>Nam</v>
          </cell>
          <cell r="F171" t="str">
            <v>01/10/1991</v>
          </cell>
          <cell r="G171" t="str">
            <v>Hải Phòng</v>
          </cell>
          <cell r="H171" t="str">
            <v>QLKT</v>
          </cell>
          <cell r="I171">
            <v>2</v>
          </cell>
          <cell r="J171" t="str">
            <v>QH-2018-E</v>
          </cell>
        </row>
        <row r="172">
          <cell r="A172" t="str">
            <v>Nguyễn Hồng Khang 27/06/1979</v>
          </cell>
          <cell r="B172">
            <v>166</v>
          </cell>
          <cell r="C172">
            <v>18057540</v>
          </cell>
          <cell r="D172" t="str">
            <v>Nguyễn Hồng Khang</v>
          </cell>
          <cell r="E172" t="str">
            <v>Nam</v>
          </cell>
          <cell r="F172" t="str">
            <v>27/06/1979</v>
          </cell>
          <cell r="G172" t="str">
            <v>Hà Tĩnh</v>
          </cell>
          <cell r="H172" t="str">
            <v>QLKT</v>
          </cell>
          <cell r="I172">
            <v>2</v>
          </cell>
          <cell r="J172" t="str">
            <v>QH-2018-E</v>
          </cell>
        </row>
        <row r="173">
          <cell r="A173" t="str">
            <v>Hoàng Thị Nhật Lệ 01/10/1991</v>
          </cell>
          <cell r="B173">
            <v>167</v>
          </cell>
          <cell r="C173">
            <v>18057542</v>
          </cell>
          <cell r="D173" t="str">
            <v>Hoàng Thị Nhật Lệ</v>
          </cell>
          <cell r="E173" t="str">
            <v>Nữ</v>
          </cell>
          <cell r="F173" t="str">
            <v>01/10/1991</v>
          </cell>
          <cell r="G173" t="str">
            <v>Cao Bằng</v>
          </cell>
          <cell r="H173" t="str">
            <v>QLKT</v>
          </cell>
          <cell r="I173">
            <v>2</v>
          </cell>
          <cell r="J173" t="str">
            <v>QH-2018-E</v>
          </cell>
        </row>
        <row r="174">
          <cell r="A174" t="str">
            <v>Nguyễn Hải Linh 21/11/1989</v>
          </cell>
          <cell r="B174">
            <v>168</v>
          </cell>
          <cell r="C174">
            <v>18057544</v>
          </cell>
          <cell r="D174" t="str">
            <v>Nguyễn Hải Linh</v>
          </cell>
          <cell r="E174" t="str">
            <v>Nam</v>
          </cell>
          <cell r="F174" t="str">
            <v>21/11/1989</v>
          </cell>
          <cell r="G174" t="str">
            <v>Phú Thọ</v>
          </cell>
          <cell r="H174" t="str">
            <v>QLKT</v>
          </cell>
          <cell r="I174">
            <v>2</v>
          </cell>
          <cell r="J174" t="str">
            <v>QH-2018-E</v>
          </cell>
        </row>
        <row r="175">
          <cell r="A175" t="str">
            <v>Trần Diệu Linh 01/10/1981</v>
          </cell>
          <cell r="B175">
            <v>169</v>
          </cell>
          <cell r="C175">
            <v>18057545</v>
          </cell>
          <cell r="D175" t="str">
            <v>Trần Diệu Linh</v>
          </cell>
          <cell r="E175" t="str">
            <v>Nữ</v>
          </cell>
          <cell r="F175" t="str">
            <v>01/10/1981</v>
          </cell>
          <cell r="G175" t="str">
            <v>Hà Nội</v>
          </cell>
          <cell r="H175" t="str">
            <v>QLKT</v>
          </cell>
          <cell r="I175">
            <v>2</v>
          </cell>
          <cell r="J175" t="str">
            <v>QH-2018-E</v>
          </cell>
        </row>
        <row r="176">
          <cell r="A176" t="str">
            <v>Lê Xuân Lợi 23/01/1974</v>
          </cell>
          <cell r="B176">
            <v>170</v>
          </cell>
          <cell r="C176">
            <v>18057546</v>
          </cell>
          <cell r="D176" t="str">
            <v>Lê Xuân Lợi</v>
          </cell>
          <cell r="E176" t="str">
            <v>Nam</v>
          </cell>
          <cell r="F176" t="str">
            <v>23/01/1974</v>
          </cell>
          <cell r="G176" t="str">
            <v>Thanh Hóa</v>
          </cell>
          <cell r="H176" t="str">
            <v>QLKT</v>
          </cell>
          <cell r="I176">
            <v>2</v>
          </cell>
          <cell r="J176" t="str">
            <v>QH-2018-E</v>
          </cell>
        </row>
        <row r="177">
          <cell r="A177" t="str">
            <v>Nguyễn Trà My 28/09/1994</v>
          </cell>
          <cell r="B177">
            <v>171</v>
          </cell>
          <cell r="C177">
            <v>18057547</v>
          </cell>
          <cell r="D177" t="str">
            <v>Nguyễn Trà My</v>
          </cell>
          <cell r="E177" t="str">
            <v>Nữ</v>
          </cell>
          <cell r="F177" t="str">
            <v>28/09/1994</v>
          </cell>
          <cell r="G177" t="str">
            <v>Hà Nội</v>
          </cell>
          <cell r="H177" t="str">
            <v>QLKT</v>
          </cell>
          <cell r="I177">
            <v>2</v>
          </cell>
          <cell r="J177" t="str">
            <v>QH-2018-E</v>
          </cell>
        </row>
        <row r="178">
          <cell r="A178" t="str">
            <v>Trần Hà My 24/02/1994</v>
          </cell>
          <cell r="B178">
            <v>172</v>
          </cell>
          <cell r="C178">
            <v>18057548</v>
          </cell>
          <cell r="D178" t="str">
            <v>Trần Hà My</v>
          </cell>
          <cell r="E178" t="str">
            <v>Nữ</v>
          </cell>
          <cell r="F178" t="str">
            <v>24/02/1994</v>
          </cell>
          <cell r="G178" t="str">
            <v>Hà Nội</v>
          </cell>
          <cell r="H178" t="str">
            <v>QLKT</v>
          </cell>
          <cell r="I178">
            <v>2</v>
          </cell>
          <cell r="J178" t="str">
            <v>QH-2018-E</v>
          </cell>
        </row>
        <row r="179">
          <cell r="A179" t="str">
            <v>Nguyễn Thị Tuyết Nga 11/06/1980</v>
          </cell>
          <cell r="B179">
            <v>173</v>
          </cell>
          <cell r="C179">
            <v>18057549</v>
          </cell>
          <cell r="D179" t="str">
            <v>Nguyễn Thị Tuyết Nga</v>
          </cell>
          <cell r="E179" t="str">
            <v>Nữ</v>
          </cell>
          <cell r="F179" t="str">
            <v>11/06/1980</v>
          </cell>
          <cell r="G179" t="str">
            <v>Hà Tĩnh</v>
          </cell>
          <cell r="H179" t="str">
            <v>QLKT</v>
          </cell>
          <cell r="I179">
            <v>2</v>
          </cell>
          <cell r="J179" t="str">
            <v>QH-2018-E</v>
          </cell>
        </row>
        <row r="180">
          <cell r="A180" t="str">
            <v>Bùi Thị Kim Ngân 06/09/1994</v>
          </cell>
          <cell r="B180">
            <v>174</v>
          </cell>
          <cell r="C180">
            <v>18057550</v>
          </cell>
          <cell r="D180" t="str">
            <v>Bùi Thị Kim Ngân</v>
          </cell>
          <cell r="E180" t="str">
            <v>Nữ</v>
          </cell>
          <cell r="F180" t="str">
            <v>06/09/1994</v>
          </cell>
          <cell r="G180" t="str">
            <v>Vĩnh Phúc</v>
          </cell>
          <cell r="H180" t="str">
            <v>QLKT</v>
          </cell>
          <cell r="I180">
            <v>2</v>
          </cell>
          <cell r="J180" t="str">
            <v>QH-2018-E</v>
          </cell>
        </row>
        <row r="181">
          <cell r="A181" t="str">
            <v>Nghiêm Thị Ngân 06/07/1987</v>
          </cell>
          <cell r="B181">
            <v>175</v>
          </cell>
          <cell r="C181">
            <v>18057551</v>
          </cell>
          <cell r="D181" t="str">
            <v>Nghiêm Thị Ngân</v>
          </cell>
          <cell r="E181" t="str">
            <v>Nữ</v>
          </cell>
          <cell r="F181" t="str">
            <v>06/07/1987</v>
          </cell>
          <cell r="G181" t="str">
            <v>Vĩnh Phúc</v>
          </cell>
          <cell r="H181" t="str">
            <v>QLKT</v>
          </cell>
          <cell r="I181">
            <v>2</v>
          </cell>
          <cell r="J181" t="str">
            <v>QH-2018-E</v>
          </cell>
        </row>
        <row r="182">
          <cell r="A182" t="str">
            <v>Nguyễn Thị Minh Nguyệt 27/07/1993</v>
          </cell>
          <cell r="B182">
            <v>176</v>
          </cell>
          <cell r="C182">
            <v>18057552</v>
          </cell>
          <cell r="D182" t="str">
            <v>Nguyễn Thị Minh Nguyệt</v>
          </cell>
          <cell r="E182" t="str">
            <v>Nữ</v>
          </cell>
          <cell r="F182" t="str">
            <v>27/07/1993</v>
          </cell>
          <cell r="G182" t="str">
            <v>Hải Dương</v>
          </cell>
          <cell r="H182" t="str">
            <v>QLKT</v>
          </cell>
          <cell r="I182">
            <v>2</v>
          </cell>
          <cell r="J182" t="str">
            <v>QH-2018-E</v>
          </cell>
        </row>
        <row r="183">
          <cell r="A183" t="str">
            <v>Nguyễn Thị Nhung 29/05/1991</v>
          </cell>
          <cell r="B183">
            <v>177</v>
          </cell>
          <cell r="C183">
            <v>18057553</v>
          </cell>
          <cell r="D183" t="str">
            <v>Nguyễn Thị Nhung</v>
          </cell>
          <cell r="E183" t="str">
            <v>Nữ</v>
          </cell>
          <cell r="F183" t="str">
            <v>29/05/1991</v>
          </cell>
          <cell r="G183" t="str">
            <v>Thanh Hóa</v>
          </cell>
          <cell r="H183" t="str">
            <v>QLKT</v>
          </cell>
          <cell r="I183">
            <v>2</v>
          </cell>
          <cell r="J183" t="str">
            <v>QH-2018-E</v>
          </cell>
        </row>
        <row r="184">
          <cell r="A184" t="str">
            <v>Phạm Hồng Nhung 09/09/1992</v>
          </cell>
          <cell r="B184">
            <v>178</v>
          </cell>
          <cell r="C184">
            <v>18057554</v>
          </cell>
          <cell r="D184" t="str">
            <v>Phạm Hồng Nhung</v>
          </cell>
          <cell r="E184" t="str">
            <v>Nữ</v>
          </cell>
          <cell r="F184" t="str">
            <v>09/09/1992</v>
          </cell>
          <cell r="G184" t="str">
            <v>Thái Bình</v>
          </cell>
          <cell r="H184" t="str">
            <v>QLKT</v>
          </cell>
          <cell r="I184">
            <v>2</v>
          </cell>
          <cell r="J184" t="str">
            <v>QH-2018-E</v>
          </cell>
        </row>
        <row r="185">
          <cell r="A185" t="str">
            <v>Lý Thị Lệ Ninh 28/01/1979</v>
          </cell>
          <cell r="B185">
            <v>179</v>
          </cell>
          <cell r="C185">
            <v>18057555</v>
          </cell>
          <cell r="D185" t="str">
            <v>Lý Thị Lệ Ninh</v>
          </cell>
          <cell r="E185" t="str">
            <v>Nữ</v>
          </cell>
          <cell r="F185" t="str">
            <v>28/01/1979</v>
          </cell>
          <cell r="G185" t="str">
            <v>Hà Nội</v>
          </cell>
          <cell r="H185" t="str">
            <v>QLKT</v>
          </cell>
          <cell r="I185">
            <v>2</v>
          </cell>
          <cell r="J185" t="str">
            <v>QH-2018-E</v>
          </cell>
        </row>
        <row r="186">
          <cell r="A186" t="str">
            <v>Đinh Thị Oanh 12/08/1992</v>
          </cell>
          <cell r="B186">
            <v>180</v>
          </cell>
          <cell r="C186">
            <v>18057556</v>
          </cell>
          <cell r="D186" t="str">
            <v>Đinh Thị Oanh</v>
          </cell>
          <cell r="E186" t="str">
            <v>Nữ</v>
          </cell>
          <cell r="F186" t="str">
            <v>12/08/1992</v>
          </cell>
          <cell r="G186" t="str">
            <v>Hà Nội</v>
          </cell>
          <cell r="H186" t="str">
            <v>QLKT</v>
          </cell>
          <cell r="I186">
            <v>2</v>
          </cell>
          <cell r="J186" t="str">
            <v>QH-2018-E</v>
          </cell>
        </row>
        <row r="187">
          <cell r="A187" t="str">
            <v>Nguyễn Đại Phong 07/06/1990</v>
          </cell>
          <cell r="B187">
            <v>181</v>
          </cell>
          <cell r="C187">
            <v>18057557</v>
          </cell>
          <cell r="D187" t="str">
            <v>Nguyễn Đại Phong</v>
          </cell>
          <cell r="E187" t="str">
            <v>Nam</v>
          </cell>
          <cell r="F187" t="str">
            <v>07/06/1990</v>
          </cell>
          <cell r="G187" t="str">
            <v>Hải Phòng</v>
          </cell>
          <cell r="H187" t="str">
            <v>QLKT</v>
          </cell>
          <cell r="I187">
            <v>2</v>
          </cell>
          <cell r="J187" t="str">
            <v>QH-2018-E</v>
          </cell>
        </row>
        <row r="188">
          <cell r="A188" t="str">
            <v>Nguyễn Thành Phương 15/09/1982</v>
          </cell>
          <cell r="B188">
            <v>182</v>
          </cell>
          <cell r="C188">
            <v>18057559</v>
          </cell>
          <cell r="D188" t="str">
            <v>Nguyễn Thành Phương</v>
          </cell>
          <cell r="E188" t="str">
            <v>Nam</v>
          </cell>
          <cell r="F188" t="str">
            <v>15/09/1982</v>
          </cell>
          <cell r="G188" t="str">
            <v>Hà Nội</v>
          </cell>
          <cell r="H188" t="str">
            <v>QLKT</v>
          </cell>
          <cell r="I188">
            <v>2</v>
          </cell>
          <cell r="J188" t="str">
            <v>QH-2018-E</v>
          </cell>
        </row>
        <row r="189">
          <cell r="A189" t="str">
            <v>Trần Thị Thanh Phương 04/11/1981</v>
          </cell>
          <cell r="B189">
            <v>183</v>
          </cell>
          <cell r="C189">
            <v>18057560</v>
          </cell>
          <cell r="D189" t="str">
            <v>Trần Thị Thanh Phương</v>
          </cell>
          <cell r="E189" t="str">
            <v>Nữ</v>
          </cell>
          <cell r="F189" t="str">
            <v>04/11/1981</v>
          </cell>
          <cell r="G189" t="str">
            <v>Hà Nam</v>
          </cell>
          <cell r="H189" t="str">
            <v>QLKT</v>
          </cell>
          <cell r="I189">
            <v>2</v>
          </cell>
          <cell r="J189" t="str">
            <v>QH-2018-E</v>
          </cell>
        </row>
        <row r="190">
          <cell r="A190" t="str">
            <v>Nghiêm Thị Phượng 28/10/1979</v>
          </cell>
          <cell r="B190">
            <v>184</v>
          </cell>
          <cell r="C190">
            <v>18057561</v>
          </cell>
          <cell r="D190" t="str">
            <v>Nghiêm Thị Phượng</v>
          </cell>
          <cell r="E190" t="str">
            <v>Nữ</v>
          </cell>
          <cell r="F190" t="str">
            <v>28/10/1979</v>
          </cell>
          <cell r="G190" t="str">
            <v>Hà Nam</v>
          </cell>
          <cell r="H190" t="str">
            <v>QLKT</v>
          </cell>
          <cell r="I190">
            <v>2</v>
          </cell>
          <cell r="J190" t="str">
            <v>QH-2018-E</v>
          </cell>
        </row>
        <row r="191">
          <cell r="A191" t="str">
            <v>Nguyễn Thị Phượng 05/09/1982</v>
          </cell>
          <cell r="B191">
            <v>185</v>
          </cell>
          <cell r="C191">
            <v>18057562</v>
          </cell>
          <cell r="D191" t="str">
            <v>Nguyễn Thị Phượng</v>
          </cell>
          <cell r="E191" t="str">
            <v>Nữ</v>
          </cell>
          <cell r="F191" t="str">
            <v>05/09/1982</v>
          </cell>
          <cell r="G191" t="str">
            <v>Bắc Ninh</v>
          </cell>
          <cell r="H191" t="str">
            <v>QLKT</v>
          </cell>
          <cell r="I191">
            <v>2</v>
          </cell>
          <cell r="J191" t="str">
            <v>QH-2018-E</v>
          </cell>
        </row>
        <row r="192">
          <cell r="A192" t="str">
            <v>Lò Văn Sính 22/09/1969</v>
          </cell>
          <cell r="B192">
            <v>186</v>
          </cell>
          <cell r="C192">
            <v>18057564</v>
          </cell>
          <cell r="D192" t="str">
            <v>Lò Văn Sính</v>
          </cell>
          <cell r="E192" t="str">
            <v>Nam</v>
          </cell>
          <cell r="F192" t="str">
            <v>22/09/1969</v>
          </cell>
          <cell r="G192" t="str">
            <v>Hoà Bình</v>
          </cell>
          <cell r="H192" t="str">
            <v>QLKT</v>
          </cell>
          <cell r="I192">
            <v>2</v>
          </cell>
          <cell r="J192" t="str">
            <v>QH-2018-E</v>
          </cell>
        </row>
        <row r="193">
          <cell r="A193" t="str">
            <v>Trần Xuân Sơn 23/06/1976</v>
          </cell>
          <cell r="B193">
            <v>187</v>
          </cell>
          <cell r="C193">
            <v>18057568</v>
          </cell>
          <cell r="D193" t="str">
            <v>Trần Xuân Sơn</v>
          </cell>
          <cell r="E193" t="str">
            <v>Nam</v>
          </cell>
          <cell r="F193" t="str">
            <v>23/06/1976</v>
          </cell>
          <cell r="G193" t="str">
            <v>Nghệ An</v>
          </cell>
          <cell r="H193" t="str">
            <v>QLKT</v>
          </cell>
          <cell r="I193">
            <v>2</v>
          </cell>
          <cell r="J193" t="str">
            <v>QH-2018-E</v>
          </cell>
        </row>
        <row r="194">
          <cell r="A194" t="str">
            <v>Vũ Ngọc Sơn 13/03/1993</v>
          </cell>
          <cell r="B194">
            <v>188</v>
          </cell>
          <cell r="C194">
            <v>18057569</v>
          </cell>
          <cell r="D194" t="str">
            <v>Vũ Ngọc Sơn</v>
          </cell>
          <cell r="E194" t="str">
            <v>Nam</v>
          </cell>
          <cell r="F194" t="str">
            <v>13/03/1993</v>
          </cell>
          <cell r="G194" t="str">
            <v>Hà Nội</v>
          </cell>
          <cell r="H194" t="str">
            <v>QLKT</v>
          </cell>
          <cell r="I194">
            <v>2</v>
          </cell>
          <cell r="J194" t="str">
            <v>QH-2018-E</v>
          </cell>
        </row>
        <row r="195">
          <cell r="A195" t="str">
            <v>Đinh Huyền Thanh 08/12/1994</v>
          </cell>
          <cell r="B195">
            <v>189</v>
          </cell>
          <cell r="C195">
            <v>18057571</v>
          </cell>
          <cell r="D195" t="str">
            <v>Đinh Huyền Thanh</v>
          </cell>
          <cell r="E195" t="str">
            <v>Nữ</v>
          </cell>
          <cell r="F195" t="str">
            <v>08/12/1994</v>
          </cell>
          <cell r="G195" t="str">
            <v>Thanh Hóa</v>
          </cell>
          <cell r="H195" t="str">
            <v>QLKT</v>
          </cell>
          <cell r="I195">
            <v>2</v>
          </cell>
          <cell r="J195" t="str">
            <v>QH-2018-E</v>
          </cell>
        </row>
        <row r="196">
          <cell r="A196" t="str">
            <v>Nguyễn Minh Thành 29/01/1992</v>
          </cell>
          <cell r="B196">
            <v>190</v>
          </cell>
          <cell r="C196">
            <v>18057573</v>
          </cell>
          <cell r="D196" t="str">
            <v>Nguyễn Minh Thành</v>
          </cell>
          <cell r="E196" t="str">
            <v>Nam</v>
          </cell>
          <cell r="F196" t="str">
            <v>29/01/1992</v>
          </cell>
          <cell r="G196" t="str">
            <v>Hà Nội</v>
          </cell>
          <cell r="H196" t="str">
            <v>QLKT</v>
          </cell>
          <cell r="I196">
            <v>2</v>
          </cell>
          <cell r="J196" t="str">
            <v>QH-2018-E</v>
          </cell>
        </row>
        <row r="197">
          <cell r="A197" t="str">
            <v>Phạm Đức Thịnh 16/09/1993</v>
          </cell>
          <cell r="B197">
            <v>191</v>
          </cell>
          <cell r="C197">
            <v>18057574</v>
          </cell>
          <cell r="D197" t="str">
            <v>Phạm Đức Thịnh</v>
          </cell>
          <cell r="E197" t="str">
            <v>Nam</v>
          </cell>
          <cell r="F197" t="str">
            <v>16/09/1993</v>
          </cell>
          <cell r="G197" t="str">
            <v>Hà Nội</v>
          </cell>
          <cell r="H197" t="str">
            <v>QLKT</v>
          </cell>
          <cell r="I197">
            <v>2</v>
          </cell>
          <cell r="J197" t="str">
            <v>QH-2018-E</v>
          </cell>
        </row>
        <row r="198">
          <cell r="A198" t="str">
            <v>Phạm Văn Thọ 04/07/1979</v>
          </cell>
          <cell r="B198">
            <v>192</v>
          </cell>
          <cell r="C198">
            <v>18057575</v>
          </cell>
          <cell r="D198" t="str">
            <v>Phạm Văn Thọ</v>
          </cell>
          <cell r="E198" t="str">
            <v>Nam</v>
          </cell>
          <cell r="F198" t="str">
            <v>04/07/1979</v>
          </cell>
          <cell r="G198" t="str">
            <v>Hà Nội</v>
          </cell>
          <cell r="H198" t="str">
            <v>QLKT</v>
          </cell>
          <cell r="I198">
            <v>2</v>
          </cell>
          <cell r="J198" t="str">
            <v>QH-2018-E</v>
          </cell>
        </row>
        <row r="199">
          <cell r="A199" t="str">
            <v>Lữ Văn Thụ 20/05/1986</v>
          </cell>
          <cell r="B199">
            <v>193</v>
          </cell>
          <cell r="C199">
            <v>18057576</v>
          </cell>
          <cell r="D199" t="str">
            <v>Lữ Văn Thụ</v>
          </cell>
          <cell r="E199" t="str">
            <v>Nam</v>
          </cell>
          <cell r="F199" t="str">
            <v>20/05/1986</v>
          </cell>
          <cell r="G199" t="str">
            <v>Nam Định</v>
          </cell>
          <cell r="H199" t="str">
            <v>QLKT</v>
          </cell>
          <cell r="I199">
            <v>2</v>
          </cell>
          <cell r="J199" t="str">
            <v>QH-2018-E</v>
          </cell>
        </row>
        <row r="200">
          <cell r="A200" t="str">
            <v>Nguyễn Thị Thu Thủy 27/04/1977</v>
          </cell>
          <cell r="B200">
            <v>194</v>
          </cell>
          <cell r="C200">
            <v>18057577</v>
          </cell>
          <cell r="D200" t="str">
            <v>Nguyễn Thị Thu Thủy</v>
          </cell>
          <cell r="E200" t="str">
            <v>Nữ</v>
          </cell>
          <cell r="F200" t="str">
            <v>27/04/1977</v>
          </cell>
          <cell r="G200" t="str">
            <v>Nam Định</v>
          </cell>
          <cell r="H200" t="str">
            <v>QLKT</v>
          </cell>
          <cell r="I200">
            <v>2</v>
          </cell>
          <cell r="J200" t="str">
            <v>QH-2018-E</v>
          </cell>
        </row>
        <row r="201">
          <cell r="A201" t="str">
            <v>Hoàng Thị Thương 23/09/1985</v>
          </cell>
          <cell r="B201">
            <v>195</v>
          </cell>
          <cell r="C201">
            <v>18057578</v>
          </cell>
          <cell r="D201" t="str">
            <v>Hoàng Thị Thương</v>
          </cell>
          <cell r="E201" t="str">
            <v>Nữ</v>
          </cell>
          <cell r="F201" t="str">
            <v>23/09/1985</v>
          </cell>
          <cell r="G201" t="str">
            <v>Vĩnh Phúc</v>
          </cell>
          <cell r="H201" t="str">
            <v>QLKT</v>
          </cell>
          <cell r="I201">
            <v>2</v>
          </cell>
          <cell r="J201" t="str">
            <v>QH-2018-E</v>
          </cell>
        </row>
        <row r="202">
          <cell r="A202" t="str">
            <v>Nguyễn Hữu Toàn 21/02/1979</v>
          </cell>
          <cell r="B202">
            <v>196</v>
          </cell>
          <cell r="C202">
            <v>18057579</v>
          </cell>
          <cell r="D202" t="str">
            <v>Nguyễn Hữu Toàn</v>
          </cell>
          <cell r="E202" t="str">
            <v>Nam</v>
          </cell>
          <cell r="F202" t="str">
            <v>21/02/1979</v>
          </cell>
          <cell r="G202" t="str">
            <v>Hà Nội</v>
          </cell>
          <cell r="H202" t="str">
            <v>QLKT</v>
          </cell>
          <cell r="I202">
            <v>2</v>
          </cell>
          <cell r="J202" t="str">
            <v>QH-2018-E</v>
          </cell>
        </row>
        <row r="203">
          <cell r="A203" t="str">
            <v>Trần Hương Trà 01/07/1993</v>
          </cell>
          <cell r="B203">
            <v>197</v>
          </cell>
          <cell r="C203">
            <v>18057580</v>
          </cell>
          <cell r="D203" t="str">
            <v>Trần Hương Trà</v>
          </cell>
          <cell r="E203" t="str">
            <v>Nữ</v>
          </cell>
          <cell r="F203" t="str">
            <v>01/07/1993</v>
          </cell>
          <cell r="G203" t="str">
            <v>Hà Nội</v>
          </cell>
          <cell r="H203" t="str">
            <v>QLKT</v>
          </cell>
          <cell r="I203">
            <v>2</v>
          </cell>
          <cell r="J203" t="str">
            <v>QH-2018-E</v>
          </cell>
        </row>
        <row r="204">
          <cell r="A204" t="str">
            <v>Nguyễn Thị Thuỳ Trang 07/12/1980</v>
          </cell>
          <cell r="B204">
            <v>198</v>
          </cell>
          <cell r="C204">
            <v>18057581</v>
          </cell>
          <cell r="D204" t="str">
            <v>Nguyễn Thị Thuỳ Trang</v>
          </cell>
          <cell r="E204" t="str">
            <v>Nữ</v>
          </cell>
          <cell r="F204" t="str">
            <v>07/12/1980</v>
          </cell>
          <cell r="G204" t="str">
            <v>Đà Nẵng</v>
          </cell>
          <cell r="H204" t="str">
            <v>QLKT</v>
          </cell>
          <cell r="I204">
            <v>2</v>
          </cell>
          <cell r="J204" t="str">
            <v>QH-2018-E</v>
          </cell>
        </row>
        <row r="205">
          <cell r="A205" t="str">
            <v>Trương Thị Minh Trang 08/08/1993</v>
          </cell>
          <cell r="B205">
            <v>199</v>
          </cell>
          <cell r="C205">
            <v>18057582</v>
          </cell>
          <cell r="D205" t="str">
            <v>Trương Thị Minh Trang</v>
          </cell>
          <cell r="E205" t="str">
            <v>Nữ</v>
          </cell>
          <cell r="F205" t="str">
            <v>08/08/1993</v>
          </cell>
          <cell r="G205" t="str">
            <v>Nam Định</v>
          </cell>
          <cell r="H205" t="str">
            <v>QLKT</v>
          </cell>
          <cell r="I205">
            <v>2</v>
          </cell>
          <cell r="J205" t="str">
            <v>QH-2018-E</v>
          </cell>
        </row>
        <row r="206">
          <cell r="A206" t="str">
            <v>Nguyễn Hà Trung 12/12/1992</v>
          </cell>
          <cell r="B206">
            <v>200</v>
          </cell>
          <cell r="C206">
            <v>18057583</v>
          </cell>
          <cell r="D206" t="str">
            <v>Nguyễn Hà Trung</v>
          </cell>
          <cell r="E206" t="str">
            <v>Nam</v>
          </cell>
          <cell r="F206" t="str">
            <v>12/12/1992</v>
          </cell>
          <cell r="G206" t="str">
            <v>Hà Nội</v>
          </cell>
          <cell r="H206" t="str">
            <v>QLKT</v>
          </cell>
          <cell r="I206">
            <v>2</v>
          </cell>
          <cell r="J206" t="str">
            <v>QH-2018-E</v>
          </cell>
        </row>
        <row r="207">
          <cell r="A207" t="str">
            <v>Lê Minh Tuấn 07/01/1992</v>
          </cell>
          <cell r="B207">
            <v>201</v>
          </cell>
          <cell r="C207">
            <v>18057584</v>
          </cell>
          <cell r="D207" t="str">
            <v>Lê Minh Tuấn</v>
          </cell>
          <cell r="E207" t="str">
            <v>Nam</v>
          </cell>
          <cell r="F207" t="str">
            <v>07/01/1992</v>
          </cell>
          <cell r="G207" t="str">
            <v>Hưng Yên</v>
          </cell>
          <cell r="H207" t="str">
            <v>QLKT</v>
          </cell>
          <cell r="I207">
            <v>2</v>
          </cell>
          <cell r="J207" t="str">
            <v>QH-2018-E</v>
          </cell>
        </row>
        <row r="208">
          <cell r="A208" t="str">
            <v>Nguyễn Hữu Tuấn 01/09/1984</v>
          </cell>
          <cell r="B208">
            <v>202</v>
          </cell>
          <cell r="C208">
            <v>18057585</v>
          </cell>
          <cell r="D208" t="str">
            <v>Nguyễn Hữu Tuấn</v>
          </cell>
          <cell r="E208" t="str">
            <v>Nam</v>
          </cell>
          <cell r="F208" t="str">
            <v>01/09/1984</v>
          </cell>
          <cell r="G208" t="str">
            <v>Thanh Hóa</v>
          </cell>
          <cell r="H208" t="str">
            <v>QLKT</v>
          </cell>
          <cell r="I208">
            <v>2</v>
          </cell>
          <cell r="J208" t="str">
            <v>QH-2018-E</v>
          </cell>
        </row>
        <row r="209">
          <cell r="A209" t="str">
            <v>Nguyễn Trung Tuấn 20/12/1979</v>
          </cell>
          <cell r="B209">
            <v>203</v>
          </cell>
          <cell r="C209">
            <v>18057586</v>
          </cell>
          <cell r="D209" t="str">
            <v>Nguyễn Trung Tuấn</v>
          </cell>
          <cell r="E209" t="str">
            <v>Nam</v>
          </cell>
          <cell r="F209" t="str">
            <v>20/12/1979</v>
          </cell>
          <cell r="G209" t="str">
            <v>Hà Nội</v>
          </cell>
          <cell r="H209" t="str">
            <v>QLKT</v>
          </cell>
          <cell r="I209">
            <v>2</v>
          </cell>
          <cell r="J209" t="str">
            <v>QH-2018-E</v>
          </cell>
        </row>
        <row r="210">
          <cell r="A210" t="str">
            <v>Ngô Minh Tuyên 06/04/1991</v>
          </cell>
          <cell r="B210">
            <v>204</v>
          </cell>
          <cell r="C210">
            <v>18057588</v>
          </cell>
          <cell r="D210" t="str">
            <v>Ngô Minh Tuyên</v>
          </cell>
          <cell r="E210" t="str">
            <v>Nam</v>
          </cell>
          <cell r="F210" t="str">
            <v>06/04/1991</v>
          </cell>
          <cell r="G210" t="str">
            <v>Nam Định</v>
          </cell>
          <cell r="H210" t="str">
            <v>QLKT</v>
          </cell>
          <cell r="I210">
            <v>2</v>
          </cell>
          <cell r="J210" t="str">
            <v>QH-2018-E</v>
          </cell>
        </row>
        <row r="211">
          <cell r="A211" t="str">
            <v>Trần Vũ Tuyên 16/05/1968</v>
          </cell>
          <cell r="B211">
            <v>205</v>
          </cell>
          <cell r="C211">
            <v>18057589</v>
          </cell>
          <cell r="D211" t="str">
            <v>Trần Vũ Tuyên</v>
          </cell>
          <cell r="E211" t="str">
            <v>Nam</v>
          </cell>
          <cell r="F211" t="str">
            <v>16/05/1968</v>
          </cell>
          <cell r="G211" t="str">
            <v>Bắc Giang</v>
          </cell>
          <cell r="H211" t="str">
            <v>QLKT</v>
          </cell>
          <cell r="I211">
            <v>2</v>
          </cell>
          <cell r="J211" t="str">
            <v>QH-2018-E</v>
          </cell>
        </row>
        <row r="212">
          <cell r="A212" t="str">
            <v>Nghiêm Xuân Tuyến 29/11/1985</v>
          </cell>
          <cell r="B212">
            <v>206</v>
          </cell>
          <cell r="C212">
            <v>18057590</v>
          </cell>
          <cell r="D212" t="str">
            <v>Nghiêm Xuân Tuyến</v>
          </cell>
          <cell r="E212" t="str">
            <v>Nam</v>
          </cell>
          <cell r="F212" t="str">
            <v>29/11/1985</v>
          </cell>
          <cell r="G212" t="str">
            <v>Vĩnh Phúc</v>
          </cell>
          <cell r="H212" t="str">
            <v>QLKT</v>
          </cell>
          <cell r="I212">
            <v>2</v>
          </cell>
          <cell r="J212" t="str">
            <v>QH-2018-E</v>
          </cell>
        </row>
        <row r="213">
          <cell r="A213" t="str">
            <v>Lê Thị Ánh Tuyết 06/03/1984</v>
          </cell>
          <cell r="B213">
            <v>207</v>
          </cell>
          <cell r="C213">
            <v>18057591</v>
          </cell>
          <cell r="D213" t="str">
            <v>Lê Thị Ánh Tuyết</v>
          </cell>
          <cell r="E213" t="str">
            <v>Nữ</v>
          </cell>
          <cell r="F213" t="str">
            <v>06/03/1984</v>
          </cell>
          <cell r="G213" t="str">
            <v>Hà Tĩnh</v>
          </cell>
          <cell r="H213" t="str">
            <v>QLKT</v>
          </cell>
          <cell r="I213">
            <v>2</v>
          </cell>
          <cell r="J213" t="str">
            <v>QH-2018-E</v>
          </cell>
        </row>
        <row r="214">
          <cell r="A214" t="str">
            <v>Vũ Thị Thanh Xuân 20/12/1990</v>
          </cell>
          <cell r="B214">
            <v>208</v>
          </cell>
          <cell r="C214">
            <v>18057594</v>
          </cell>
          <cell r="D214" t="str">
            <v>Vũ Thị Thanh Xuân</v>
          </cell>
          <cell r="E214" t="str">
            <v>Nữ</v>
          </cell>
          <cell r="F214" t="str">
            <v>20/12/1990</v>
          </cell>
          <cell r="G214" t="str">
            <v>Hà Nội</v>
          </cell>
          <cell r="H214" t="str">
            <v>QLKT</v>
          </cell>
          <cell r="I214">
            <v>2</v>
          </cell>
          <cell r="J214" t="str">
            <v>QH-2018-E</v>
          </cell>
        </row>
        <row r="215">
          <cell r="A215" t="str">
            <v>Đặng Hoàng Yến 20/09/1991</v>
          </cell>
          <cell r="B215">
            <v>209</v>
          </cell>
          <cell r="C215">
            <v>18057595</v>
          </cell>
          <cell r="D215" t="str">
            <v>Đặng Hoàng Yến</v>
          </cell>
          <cell r="E215" t="str">
            <v>Nữ</v>
          </cell>
          <cell r="F215" t="str">
            <v>20/09/1991</v>
          </cell>
          <cell r="G215" t="str">
            <v>Hà Nội</v>
          </cell>
          <cell r="H215" t="str">
            <v>QLKT</v>
          </cell>
          <cell r="I215">
            <v>2</v>
          </cell>
          <cell r="J215" t="str">
            <v>QH-2018-E</v>
          </cell>
        </row>
        <row r="216">
          <cell r="A216" t="str">
            <v>Hoàng Xuân Cường 13/11/1983</v>
          </cell>
          <cell r="B216">
            <v>210</v>
          </cell>
          <cell r="C216">
            <v>18057758</v>
          </cell>
          <cell r="D216" t="str">
            <v>Hoàng Xuân Cường</v>
          </cell>
          <cell r="E216" t="str">
            <v>Nam</v>
          </cell>
          <cell r="F216" t="str">
            <v>13/11/1983</v>
          </cell>
          <cell r="G216" t="str">
            <v>Hưng Yên</v>
          </cell>
          <cell r="H216" t="str">
            <v>QLKT</v>
          </cell>
          <cell r="I216">
            <v>2</v>
          </cell>
          <cell r="J216" t="str">
            <v>QH-2018-E</v>
          </cell>
        </row>
        <row r="217">
          <cell r="A217" t="str">
            <v>Lê Công Thanh 19/11/1967</v>
          </cell>
          <cell r="B217">
            <v>211</v>
          </cell>
          <cell r="C217">
            <v>18057759</v>
          </cell>
          <cell r="D217" t="str">
            <v>Lê Công Thanh</v>
          </cell>
          <cell r="E217" t="str">
            <v>Nam</v>
          </cell>
          <cell r="F217" t="str">
            <v>19/11/1967</v>
          </cell>
          <cell r="G217" t="str">
            <v>Thái Bình</v>
          </cell>
          <cell r="H217" t="str">
            <v>QLKT</v>
          </cell>
          <cell r="I217">
            <v>2</v>
          </cell>
          <cell r="J217" t="str">
            <v>QH-2018-E</v>
          </cell>
        </row>
        <row r="218">
          <cell r="A218" t="str">
            <v>Phùng Xuân Tráng 13/09/1981</v>
          </cell>
          <cell r="B218">
            <v>212</v>
          </cell>
          <cell r="C218">
            <v>18057760</v>
          </cell>
          <cell r="D218" t="str">
            <v>Phùng Xuân Tráng</v>
          </cell>
          <cell r="E218" t="str">
            <v>Nam</v>
          </cell>
          <cell r="F218" t="str">
            <v>13/09/1981</v>
          </cell>
          <cell r="G218" t="str">
            <v>Hưng Yên</v>
          </cell>
          <cell r="H218" t="str">
            <v>QLKT</v>
          </cell>
          <cell r="I218">
            <v>2</v>
          </cell>
          <cell r="J218" t="str">
            <v>QH-2018-E</v>
          </cell>
        </row>
        <row r="219">
          <cell r="A219" t="str">
            <v>Trịnh Đình Uyên 20/08/1983</v>
          </cell>
          <cell r="B219">
            <v>213</v>
          </cell>
          <cell r="C219">
            <v>18057761</v>
          </cell>
          <cell r="D219" t="str">
            <v>Trịnh Đình Uyên</v>
          </cell>
          <cell r="E219" t="str">
            <v>Nam</v>
          </cell>
          <cell r="F219" t="str">
            <v>20/08/1983</v>
          </cell>
          <cell r="G219" t="str">
            <v>Bắc Ninh</v>
          </cell>
          <cell r="H219" t="str">
            <v>QLKT</v>
          </cell>
          <cell r="I219">
            <v>2</v>
          </cell>
          <cell r="J219" t="str">
            <v>QH-2018-E</v>
          </cell>
        </row>
        <row r="220">
          <cell r="A220" t="str">
            <v>Nguyễn Trọng Tuấn Anh 20/12/1992</v>
          </cell>
          <cell r="B220">
            <v>214</v>
          </cell>
          <cell r="C220">
            <v>18057596</v>
          </cell>
          <cell r="D220" t="str">
            <v>Nguyễn Trọng Tuấn Anh</v>
          </cell>
          <cell r="E220" t="str">
            <v>Nam</v>
          </cell>
          <cell r="F220" t="str">
            <v>20/12/1992</v>
          </cell>
          <cell r="G220" t="str">
            <v>Hải Dương</v>
          </cell>
          <cell r="H220" t="str">
            <v>QTKD</v>
          </cell>
          <cell r="I220">
            <v>2</v>
          </cell>
          <cell r="J220" t="str">
            <v>QH-2018-E</v>
          </cell>
        </row>
        <row r="221">
          <cell r="A221" t="str">
            <v>Nguyễn Toàn Châu 07/05/1990</v>
          </cell>
          <cell r="B221">
            <v>215</v>
          </cell>
          <cell r="C221">
            <v>18057597</v>
          </cell>
          <cell r="D221" t="str">
            <v>Nguyễn Toàn Châu</v>
          </cell>
          <cell r="E221" t="str">
            <v>Nam</v>
          </cell>
          <cell r="F221" t="str">
            <v>07/05/1990</v>
          </cell>
          <cell r="G221" t="str">
            <v>Quảng Ninh</v>
          </cell>
          <cell r="H221" t="str">
            <v>QTKD</v>
          </cell>
          <cell r="I221">
            <v>2</v>
          </cell>
          <cell r="J221" t="str">
            <v>QH-2018-E</v>
          </cell>
        </row>
        <row r="222">
          <cell r="A222" t="str">
            <v>Nguyễn Thị Phương Chi 13/11/1994</v>
          </cell>
          <cell r="B222">
            <v>216</v>
          </cell>
          <cell r="C222">
            <v>18057598</v>
          </cell>
          <cell r="D222" t="str">
            <v>Nguyễn Thị Phương Chi</v>
          </cell>
          <cell r="E222" t="str">
            <v>Nữ</v>
          </cell>
          <cell r="F222" t="str">
            <v>13/11/1994</v>
          </cell>
          <cell r="G222" t="str">
            <v>Hà Nội</v>
          </cell>
          <cell r="H222" t="str">
            <v>QTKD</v>
          </cell>
          <cell r="I222">
            <v>2</v>
          </cell>
          <cell r="J222" t="str">
            <v>QH-2018-E</v>
          </cell>
        </row>
        <row r="223">
          <cell r="A223" t="str">
            <v>Lê Đức Cường 28/06/1982</v>
          </cell>
          <cell r="B223">
            <v>217</v>
          </cell>
          <cell r="C223">
            <v>18057599</v>
          </cell>
          <cell r="D223" t="str">
            <v>Lê Đức Cường</v>
          </cell>
          <cell r="E223" t="str">
            <v>Nam</v>
          </cell>
          <cell r="F223" t="str">
            <v>28/06/1982</v>
          </cell>
          <cell r="G223" t="str">
            <v>Bắc Ninh</v>
          </cell>
          <cell r="H223" t="str">
            <v>QTKD</v>
          </cell>
          <cell r="I223">
            <v>2</v>
          </cell>
          <cell r="J223" t="str">
            <v>QH-2018-E</v>
          </cell>
        </row>
        <row r="224">
          <cell r="A224" t="str">
            <v>Nguyễn Kiên Cường 18/09/1982</v>
          </cell>
          <cell r="B224">
            <v>218</v>
          </cell>
          <cell r="C224">
            <v>18057600</v>
          </cell>
          <cell r="D224" t="str">
            <v>Nguyễn Kiên Cường</v>
          </cell>
          <cell r="E224" t="str">
            <v>Nam</v>
          </cell>
          <cell r="F224" t="str">
            <v>18/09/1982</v>
          </cell>
          <cell r="G224" t="str">
            <v>Ninh Bình</v>
          </cell>
          <cell r="H224" t="str">
            <v>QTKD</v>
          </cell>
          <cell r="I224">
            <v>2</v>
          </cell>
          <cell r="J224" t="str">
            <v>QH-2018-E</v>
          </cell>
        </row>
        <row r="225">
          <cell r="A225" t="str">
            <v>Ngọc Văn Dinh 19/04/1992</v>
          </cell>
          <cell r="B225">
            <v>219</v>
          </cell>
          <cell r="C225">
            <v>18057601</v>
          </cell>
          <cell r="D225" t="str">
            <v>Ngọc Văn Dinh</v>
          </cell>
          <cell r="E225" t="str">
            <v>Nam</v>
          </cell>
          <cell r="F225" t="str">
            <v>19/04/1992</v>
          </cell>
          <cell r="G225" t="str">
            <v>Thanh Hóa</v>
          </cell>
          <cell r="H225" t="str">
            <v>QTKD</v>
          </cell>
          <cell r="I225">
            <v>2</v>
          </cell>
          <cell r="J225" t="str">
            <v>QH-2018-E</v>
          </cell>
        </row>
        <row r="226">
          <cell r="A226" t="str">
            <v>Nguyễn Thị Hạnh Dơn 01/10/1991</v>
          </cell>
          <cell r="B226">
            <v>220</v>
          </cell>
          <cell r="C226">
            <v>18057602</v>
          </cell>
          <cell r="D226" t="str">
            <v>Nguyễn Thị Hạnh Dơn</v>
          </cell>
          <cell r="E226" t="str">
            <v>Nữ</v>
          </cell>
          <cell r="F226" t="str">
            <v>01/10/1991</v>
          </cell>
          <cell r="G226" t="str">
            <v>Hà Giang</v>
          </cell>
          <cell r="H226" t="str">
            <v>QTKD</v>
          </cell>
          <cell r="I226">
            <v>2</v>
          </cell>
          <cell r="J226" t="str">
            <v>QH-2018-E</v>
          </cell>
        </row>
        <row r="227">
          <cell r="A227" t="str">
            <v>Lê Thanh Hà 27/05/1996</v>
          </cell>
          <cell r="B227">
            <v>221</v>
          </cell>
          <cell r="C227">
            <v>18057605</v>
          </cell>
          <cell r="D227" t="str">
            <v>Lê Thanh Hà</v>
          </cell>
          <cell r="E227" t="str">
            <v>Nữ</v>
          </cell>
          <cell r="F227" t="str">
            <v>27/05/1996</v>
          </cell>
          <cell r="G227" t="str">
            <v>Hà Nội</v>
          </cell>
          <cell r="H227" t="str">
            <v>QTKD</v>
          </cell>
          <cell r="I227">
            <v>2</v>
          </cell>
          <cell r="J227" t="str">
            <v>QH-2018-E</v>
          </cell>
        </row>
        <row r="228">
          <cell r="A228" t="str">
            <v>Lương Thị Thu Hà 27/09/1996</v>
          </cell>
          <cell r="B228">
            <v>222</v>
          </cell>
          <cell r="C228">
            <v>18057606</v>
          </cell>
          <cell r="D228" t="str">
            <v>Lương Thị Thu Hà</v>
          </cell>
          <cell r="E228" t="str">
            <v>Nữ</v>
          </cell>
          <cell r="F228" t="str">
            <v>27/09/1996</v>
          </cell>
          <cell r="G228" t="str">
            <v>Hà Nam</v>
          </cell>
          <cell r="H228" t="str">
            <v>QTKD</v>
          </cell>
          <cell r="I228">
            <v>2</v>
          </cell>
          <cell r="J228" t="str">
            <v>QH-2018-E</v>
          </cell>
        </row>
        <row r="229">
          <cell r="A229" t="str">
            <v>Nguyễn Thị Bích Hạnh 27/08/1994</v>
          </cell>
          <cell r="B229">
            <v>223</v>
          </cell>
          <cell r="C229">
            <v>18057607</v>
          </cell>
          <cell r="D229" t="str">
            <v>Nguyễn Thị Bích Hạnh</v>
          </cell>
          <cell r="E229" t="str">
            <v>Nữ</v>
          </cell>
          <cell r="F229" t="str">
            <v>27/08/1994</v>
          </cell>
          <cell r="G229" t="str">
            <v>Hà Nội</v>
          </cell>
          <cell r="H229" t="str">
            <v>QTKD</v>
          </cell>
          <cell r="I229">
            <v>2</v>
          </cell>
          <cell r="J229" t="str">
            <v>QH-2018-E</v>
          </cell>
        </row>
        <row r="230">
          <cell r="A230" t="str">
            <v>Nguyễn Thị Thu Hiền 11/11/1993</v>
          </cell>
          <cell r="B230">
            <v>224</v>
          </cell>
          <cell r="C230">
            <v>18057608</v>
          </cell>
          <cell r="D230" t="str">
            <v>Nguyễn Thị Thu Hiền</v>
          </cell>
          <cell r="E230" t="str">
            <v>Nữ</v>
          </cell>
          <cell r="F230" t="str">
            <v>11/11/1993</v>
          </cell>
          <cell r="G230" t="str">
            <v>Hà Nội</v>
          </cell>
          <cell r="H230" t="str">
            <v>QTKD</v>
          </cell>
          <cell r="I230">
            <v>2</v>
          </cell>
          <cell r="J230" t="str">
            <v>QH-2018-E</v>
          </cell>
        </row>
        <row r="231">
          <cell r="A231" t="str">
            <v>Bùi Trần Hoàn 28/08/1991</v>
          </cell>
          <cell r="B231">
            <v>225</v>
          </cell>
          <cell r="C231">
            <v>18057609</v>
          </cell>
          <cell r="D231" t="str">
            <v>Bùi Trần Hoàn</v>
          </cell>
          <cell r="E231" t="str">
            <v>Nam</v>
          </cell>
          <cell r="F231" t="str">
            <v>28/08/1991</v>
          </cell>
          <cell r="G231" t="str">
            <v>Nghệ An</v>
          </cell>
          <cell r="H231" t="str">
            <v>QTKD</v>
          </cell>
          <cell r="I231">
            <v>2</v>
          </cell>
          <cell r="J231" t="str">
            <v>QH-2018-E</v>
          </cell>
        </row>
        <row r="232">
          <cell r="A232" t="str">
            <v>Nguyễn Ngọc Hoàng 06/11/1988</v>
          </cell>
          <cell r="B232">
            <v>226</v>
          </cell>
          <cell r="C232">
            <v>18057610</v>
          </cell>
          <cell r="D232" t="str">
            <v>Nguyễn Ngọc Hoàng</v>
          </cell>
          <cell r="E232" t="str">
            <v>Nam</v>
          </cell>
          <cell r="F232" t="str">
            <v>06/11/1988</v>
          </cell>
          <cell r="G232" t="str">
            <v>Nam Định</v>
          </cell>
          <cell r="H232" t="str">
            <v>QTKD</v>
          </cell>
          <cell r="I232">
            <v>2</v>
          </cell>
          <cell r="J232" t="str">
            <v>QH-2018-E</v>
          </cell>
        </row>
        <row r="233">
          <cell r="A233" t="str">
            <v>Nguyễn Tất Hoàng 30/12/1991</v>
          </cell>
          <cell r="B233">
            <v>227</v>
          </cell>
          <cell r="C233">
            <v>18057611</v>
          </cell>
          <cell r="D233" t="str">
            <v>Nguyễn Tất Hoàng</v>
          </cell>
          <cell r="E233" t="str">
            <v>Nam</v>
          </cell>
          <cell r="F233" t="str">
            <v>30/12/1991</v>
          </cell>
          <cell r="G233" t="str">
            <v>Nghệ An</v>
          </cell>
          <cell r="H233" t="str">
            <v>QTKD</v>
          </cell>
          <cell r="I233">
            <v>2</v>
          </cell>
          <cell r="J233" t="str">
            <v>QH-2018-E</v>
          </cell>
        </row>
        <row r="234">
          <cell r="A234" t="str">
            <v>Trịnh Quang Huy 03/11/1983</v>
          </cell>
          <cell r="B234">
            <v>228</v>
          </cell>
          <cell r="C234">
            <v>18057612</v>
          </cell>
          <cell r="D234" t="str">
            <v>Trịnh Quang Huy</v>
          </cell>
          <cell r="E234" t="str">
            <v>Nam</v>
          </cell>
          <cell r="F234" t="str">
            <v>03/11/1983</v>
          </cell>
          <cell r="G234" t="str">
            <v>Ninh Bình</v>
          </cell>
          <cell r="H234" t="str">
            <v>QTKD</v>
          </cell>
          <cell r="I234">
            <v>2</v>
          </cell>
          <cell r="J234" t="str">
            <v>QH-2018-E</v>
          </cell>
        </row>
        <row r="235">
          <cell r="A235" t="str">
            <v>Vũ Quang Huy 02/09/1994</v>
          </cell>
          <cell r="B235">
            <v>229</v>
          </cell>
          <cell r="C235">
            <v>18057613</v>
          </cell>
          <cell r="D235" t="str">
            <v>Vũ Quang Huy</v>
          </cell>
          <cell r="E235" t="str">
            <v>Nam</v>
          </cell>
          <cell r="F235" t="str">
            <v>02/09/1994</v>
          </cell>
          <cell r="G235" t="str">
            <v>Nam Định</v>
          </cell>
          <cell r="H235" t="str">
            <v>QTKD</v>
          </cell>
          <cell r="I235">
            <v>2</v>
          </cell>
          <cell r="J235" t="str">
            <v>QH-2018-E</v>
          </cell>
        </row>
        <row r="236">
          <cell r="A236" t="str">
            <v>Phạm Thế Lam 12/12/1982</v>
          </cell>
          <cell r="B236">
            <v>230</v>
          </cell>
          <cell r="C236">
            <v>18057614</v>
          </cell>
          <cell r="D236" t="str">
            <v>Phạm Thế Lam</v>
          </cell>
          <cell r="E236" t="str">
            <v>Nam</v>
          </cell>
          <cell r="F236" t="str">
            <v>12/12/1982</v>
          </cell>
          <cell r="G236" t="str">
            <v>Hà Nội</v>
          </cell>
          <cell r="H236" t="str">
            <v>QTKD</v>
          </cell>
          <cell r="I236">
            <v>2</v>
          </cell>
          <cell r="J236" t="str">
            <v>QH-2018-E</v>
          </cell>
        </row>
        <row r="237">
          <cell r="A237" t="str">
            <v>Nguyễn Thị Mai Linh 19/10/1988</v>
          </cell>
          <cell r="B237">
            <v>231</v>
          </cell>
          <cell r="C237">
            <v>18057615</v>
          </cell>
          <cell r="D237" t="str">
            <v>Nguyễn Thị Mai Linh</v>
          </cell>
          <cell r="E237" t="str">
            <v>Nữ</v>
          </cell>
          <cell r="F237" t="str">
            <v>19/10/1988</v>
          </cell>
          <cell r="G237" t="str">
            <v>Thái Nguyên</v>
          </cell>
          <cell r="H237" t="str">
            <v>QTKD</v>
          </cell>
          <cell r="I237">
            <v>2</v>
          </cell>
          <cell r="J237" t="str">
            <v>QH-2018-E</v>
          </cell>
        </row>
        <row r="238">
          <cell r="A238" t="str">
            <v>Phan Minh Ngọc 23/12/1994</v>
          </cell>
          <cell r="B238">
            <v>232</v>
          </cell>
          <cell r="C238">
            <v>18057616</v>
          </cell>
          <cell r="D238" t="str">
            <v>Phan Minh Ngọc</v>
          </cell>
          <cell r="E238" t="str">
            <v>Nam</v>
          </cell>
          <cell r="F238" t="str">
            <v>23/12/1994</v>
          </cell>
          <cell r="G238" t="str">
            <v>Phú Thọ</v>
          </cell>
          <cell r="H238" t="str">
            <v>QTKD</v>
          </cell>
          <cell r="I238">
            <v>2</v>
          </cell>
          <cell r="J238" t="str">
            <v>QH-2018-E</v>
          </cell>
        </row>
        <row r="239">
          <cell r="A239" t="str">
            <v>Mai Lê Nguyên 13/10/1992</v>
          </cell>
          <cell r="B239">
            <v>233</v>
          </cell>
          <cell r="C239">
            <v>18057617</v>
          </cell>
          <cell r="D239" t="str">
            <v>Mai Lê Nguyên</v>
          </cell>
          <cell r="E239" t="str">
            <v>Nam</v>
          </cell>
          <cell r="F239" t="str">
            <v>13/10/1992</v>
          </cell>
          <cell r="G239" t="str">
            <v>Hà Nội</v>
          </cell>
          <cell r="H239" t="str">
            <v>QTKD</v>
          </cell>
          <cell r="I239">
            <v>2</v>
          </cell>
          <cell r="J239" t="str">
            <v>QH-2018-E</v>
          </cell>
        </row>
        <row r="240">
          <cell r="A240" t="str">
            <v>Hồ Thị Nguyệt 01/11/1986</v>
          </cell>
          <cell r="B240">
            <v>234</v>
          </cell>
          <cell r="C240">
            <v>18057618</v>
          </cell>
          <cell r="D240" t="str">
            <v>Hồ Thị Nguyệt</v>
          </cell>
          <cell r="E240" t="str">
            <v>Nữ</v>
          </cell>
          <cell r="F240" t="str">
            <v>01/11/1986</v>
          </cell>
          <cell r="G240" t="str">
            <v>Nghệ An</v>
          </cell>
          <cell r="H240" t="str">
            <v>QTKD</v>
          </cell>
          <cell r="I240">
            <v>2</v>
          </cell>
          <cell r="J240" t="str">
            <v>QH-2018-E</v>
          </cell>
        </row>
        <row r="241">
          <cell r="A241" t="str">
            <v>Hoàng Thị Thu Phương 09/03/1982</v>
          </cell>
          <cell r="B241">
            <v>235</v>
          </cell>
          <cell r="C241">
            <v>18057619</v>
          </cell>
          <cell r="D241" t="str">
            <v>Hoàng Thị Thu Phương</v>
          </cell>
          <cell r="E241" t="str">
            <v>Nữ</v>
          </cell>
          <cell r="F241" t="str">
            <v>09/03/1982</v>
          </cell>
          <cell r="G241" t="str">
            <v>Phú Thọ</v>
          </cell>
          <cell r="H241" t="str">
            <v>QTKD</v>
          </cell>
          <cell r="I241">
            <v>2</v>
          </cell>
          <cell r="J241" t="str">
            <v>QH-2018-E</v>
          </cell>
        </row>
        <row r="242">
          <cell r="A242" t="str">
            <v>Hồ Thị Phương 05/12/1990</v>
          </cell>
          <cell r="B242">
            <v>236</v>
          </cell>
          <cell r="C242">
            <v>18057620</v>
          </cell>
          <cell r="D242" t="str">
            <v>Hồ Thị Phương</v>
          </cell>
          <cell r="E242" t="str">
            <v>Nữ</v>
          </cell>
          <cell r="F242" t="str">
            <v>05/12/1990</v>
          </cell>
          <cell r="G242" t="str">
            <v>Nghệ An</v>
          </cell>
          <cell r="H242" t="str">
            <v>QTKD</v>
          </cell>
          <cell r="I242">
            <v>2</v>
          </cell>
          <cell r="J242" t="str">
            <v>QH-2018-E</v>
          </cell>
        </row>
        <row r="243">
          <cell r="A243" t="str">
            <v>Lê Thị Phương 17/05/1989</v>
          </cell>
          <cell r="B243">
            <v>237</v>
          </cell>
          <cell r="C243">
            <v>18057621</v>
          </cell>
          <cell r="D243" t="str">
            <v>Lê Thị Phương</v>
          </cell>
          <cell r="E243" t="str">
            <v>Nữ</v>
          </cell>
          <cell r="F243" t="str">
            <v>17/05/1989</v>
          </cell>
          <cell r="G243" t="str">
            <v>Thanh Hóa</v>
          </cell>
          <cell r="H243" t="str">
            <v>QTKD</v>
          </cell>
          <cell r="I243">
            <v>2</v>
          </cell>
          <cell r="J243" t="str">
            <v>QH-2018-E</v>
          </cell>
        </row>
        <row r="244">
          <cell r="A244" t="str">
            <v>Nguyễn Đức Sơn 02/05/1982</v>
          </cell>
          <cell r="B244">
            <v>238</v>
          </cell>
          <cell r="C244">
            <v>18057622</v>
          </cell>
          <cell r="D244" t="str">
            <v>Nguyễn Đức Sơn</v>
          </cell>
          <cell r="E244" t="str">
            <v>Nam</v>
          </cell>
          <cell r="F244" t="str">
            <v>02/05/1982</v>
          </cell>
          <cell r="G244" t="str">
            <v>Điện Biên</v>
          </cell>
          <cell r="H244" t="str">
            <v>QTKD</v>
          </cell>
          <cell r="I244">
            <v>2</v>
          </cell>
          <cell r="J244" t="str">
            <v>QH-2018-E</v>
          </cell>
        </row>
        <row r="245">
          <cell r="A245" t="str">
            <v>Lê Thị Tầm 08/10/1995</v>
          </cell>
          <cell r="B245">
            <v>239</v>
          </cell>
          <cell r="C245">
            <v>18057624</v>
          </cell>
          <cell r="D245" t="str">
            <v>Lê Thị Tầm</v>
          </cell>
          <cell r="E245" t="str">
            <v>Nữ</v>
          </cell>
          <cell r="F245" t="str">
            <v>08/10/1995</v>
          </cell>
          <cell r="G245" t="str">
            <v>Thanh Hóa</v>
          </cell>
          <cell r="H245" t="str">
            <v>QTKD</v>
          </cell>
          <cell r="I245">
            <v>2</v>
          </cell>
          <cell r="J245" t="str">
            <v>QH-2018-E</v>
          </cell>
        </row>
        <row r="246">
          <cell r="A246" t="str">
            <v>Nguyễn Tiến Thành 06/11/1971</v>
          </cell>
          <cell r="B246">
            <v>240</v>
          </cell>
          <cell r="C246">
            <v>18057625</v>
          </cell>
          <cell r="D246" t="str">
            <v>Nguyễn Tiến Thành</v>
          </cell>
          <cell r="E246" t="str">
            <v>Nam</v>
          </cell>
          <cell r="F246" t="str">
            <v>06/11/1971</v>
          </cell>
          <cell r="G246" t="str">
            <v>Nam Định</v>
          </cell>
          <cell r="H246" t="str">
            <v>QTKD</v>
          </cell>
          <cell r="I246">
            <v>2</v>
          </cell>
          <cell r="J246" t="str">
            <v>QH-2018-E</v>
          </cell>
        </row>
        <row r="247">
          <cell r="A247" t="str">
            <v>Đỗ Thị Thu Thảo 13/06/1995</v>
          </cell>
          <cell r="B247">
            <v>241</v>
          </cell>
          <cell r="C247">
            <v>18057626</v>
          </cell>
          <cell r="D247" t="str">
            <v>Đỗ Thị Thu Thảo</v>
          </cell>
          <cell r="E247" t="str">
            <v>Nữ</v>
          </cell>
          <cell r="F247" t="str">
            <v>13/06/1995</v>
          </cell>
          <cell r="G247" t="str">
            <v>Quảng Ninh</v>
          </cell>
          <cell r="H247" t="str">
            <v>QTKD</v>
          </cell>
          <cell r="I247">
            <v>2</v>
          </cell>
          <cell r="J247" t="str">
            <v>QH-2018-E</v>
          </cell>
        </row>
        <row r="248">
          <cell r="A248" t="str">
            <v>Hoàng Minh Thông 04/09/1994</v>
          </cell>
          <cell r="B248">
            <v>242</v>
          </cell>
          <cell r="C248">
            <v>18057627</v>
          </cell>
          <cell r="D248" t="str">
            <v>Hoàng Minh Thông</v>
          </cell>
          <cell r="E248" t="str">
            <v>Nam</v>
          </cell>
          <cell r="F248" t="str">
            <v>04/09/1994</v>
          </cell>
          <cell r="G248" t="str">
            <v>Ninh Bình</v>
          </cell>
          <cell r="H248" t="str">
            <v>QTKD</v>
          </cell>
          <cell r="I248">
            <v>2</v>
          </cell>
          <cell r="J248" t="str">
            <v>QH-2018-E</v>
          </cell>
        </row>
        <row r="249">
          <cell r="A249" t="str">
            <v>Nguyễn Thị Thùy 06/10/1989</v>
          </cell>
          <cell r="B249">
            <v>243</v>
          </cell>
          <cell r="C249">
            <v>18057628</v>
          </cell>
          <cell r="D249" t="str">
            <v>Nguyễn Thị Thùy</v>
          </cell>
          <cell r="E249" t="str">
            <v>Nữ</v>
          </cell>
          <cell r="F249" t="str">
            <v>06/10/1989</v>
          </cell>
          <cell r="G249" t="str">
            <v>Hà Tĩnh</v>
          </cell>
          <cell r="H249" t="str">
            <v>QTKD</v>
          </cell>
          <cell r="I249">
            <v>2</v>
          </cell>
          <cell r="J249" t="str">
            <v>QH-2018-E</v>
          </cell>
        </row>
        <row r="250">
          <cell r="A250" t="str">
            <v>Hoàng Ngọc Trung 28/06/1991</v>
          </cell>
          <cell r="B250">
            <v>244</v>
          </cell>
          <cell r="C250">
            <v>18057629</v>
          </cell>
          <cell r="D250" t="str">
            <v>Hoàng Ngọc Trung</v>
          </cell>
          <cell r="E250" t="str">
            <v>Nam</v>
          </cell>
          <cell r="F250" t="str">
            <v>28/06/1991</v>
          </cell>
          <cell r="G250" t="str">
            <v>Hà Nội</v>
          </cell>
          <cell r="H250" t="str">
            <v>QTKD</v>
          </cell>
          <cell r="I250">
            <v>2</v>
          </cell>
          <cell r="J250" t="str">
            <v>QH-2018-E</v>
          </cell>
        </row>
        <row r="251">
          <cell r="A251" t="str">
            <v>Phạm Tiến Tuấn 28/11/1992</v>
          </cell>
          <cell r="B251">
            <v>245</v>
          </cell>
          <cell r="C251">
            <v>18057630</v>
          </cell>
          <cell r="D251" t="str">
            <v>Phạm Tiến Tuấn</v>
          </cell>
          <cell r="E251" t="str">
            <v>Nam</v>
          </cell>
          <cell r="F251" t="str">
            <v>28/11/1992</v>
          </cell>
          <cell r="G251" t="str">
            <v>Bắc Giang</v>
          </cell>
          <cell r="H251" t="str">
            <v>QTKD</v>
          </cell>
          <cell r="I251">
            <v>2</v>
          </cell>
          <cell r="J251" t="str">
            <v>QH-2018-E</v>
          </cell>
        </row>
        <row r="252">
          <cell r="A252" t="str">
            <v>Nguyễn Đức Tùng 13/08/1990</v>
          </cell>
          <cell r="B252">
            <v>246</v>
          </cell>
          <cell r="C252">
            <v>18057631</v>
          </cell>
          <cell r="D252" t="str">
            <v>Nguyễn Đức Tùng</v>
          </cell>
          <cell r="E252" t="str">
            <v>Nam</v>
          </cell>
          <cell r="F252" t="str">
            <v>13/08/1990</v>
          </cell>
          <cell r="G252" t="str">
            <v>Hà Nội</v>
          </cell>
          <cell r="H252" t="str">
            <v>QTKD</v>
          </cell>
          <cell r="I252">
            <v>2</v>
          </cell>
          <cell r="J252" t="str">
            <v>QH-2018-E</v>
          </cell>
        </row>
        <row r="253">
          <cell r="A253" t="str">
            <v>Phạm Thanh Tùng 06/11/1995</v>
          </cell>
          <cell r="B253">
            <v>247</v>
          </cell>
          <cell r="C253">
            <v>18057632</v>
          </cell>
          <cell r="D253" t="str">
            <v>Phạm Thanh Tùng</v>
          </cell>
          <cell r="E253" t="str">
            <v>Nam</v>
          </cell>
          <cell r="F253" t="str">
            <v>06/11/1995</v>
          </cell>
          <cell r="G253" t="str">
            <v>Phú Thọ</v>
          </cell>
          <cell r="H253" t="str">
            <v>QTKD</v>
          </cell>
          <cell r="I253">
            <v>2</v>
          </cell>
          <cell r="J253" t="str">
            <v>QH-2018-E</v>
          </cell>
        </row>
        <row r="254">
          <cell r="A254" t="str">
            <v>Nguyễn Thị Bích Vân 18/01/1991</v>
          </cell>
          <cell r="B254">
            <v>248</v>
          </cell>
          <cell r="C254">
            <v>18057633</v>
          </cell>
          <cell r="D254" t="str">
            <v>Nguyễn Thị Bích Vân</v>
          </cell>
          <cell r="E254" t="str">
            <v>Nữ</v>
          </cell>
          <cell r="F254" t="str">
            <v>18/01/1991</v>
          </cell>
          <cell r="G254" t="str">
            <v>Phú Thọ</v>
          </cell>
          <cell r="H254" t="str">
            <v>QTKD</v>
          </cell>
          <cell r="I254">
            <v>2</v>
          </cell>
          <cell r="J254" t="str">
            <v>QH-2018-E</v>
          </cell>
        </row>
        <row r="255">
          <cell r="A255" t="str">
            <v>Trương Thị Huệ 12/10/1980</v>
          </cell>
          <cell r="B255">
            <v>249</v>
          </cell>
          <cell r="C255">
            <v>18057762</v>
          </cell>
          <cell r="D255" t="str">
            <v>Trương Thị Huệ</v>
          </cell>
          <cell r="E255" t="str">
            <v>Nữ</v>
          </cell>
          <cell r="F255" t="str">
            <v>12/10/1980</v>
          </cell>
          <cell r="G255" t="str">
            <v>Thanh Hóa</v>
          </cell>
          <cell r="H255" t="str">
            <v>QTKD</v>
          </cell>
          <cell r="I255">
            <v>2</v>
          </cell>
          <cell r="J255" t="str">
            <v>QH-2018-E</v>
          </cell>
        </row>
        <row r="256">
          <cell r="A256" t="str">
            <v>Nguyễn Khánh Huy 02/09/1992</v>
          </cell>
          <cell r="B256">
            <v>250</v>
          </cell>
          <cell r="C256">
            <v>18057763</v>
          </cell>
          <cell r="D256" t="str">
            <v>Nguyễn Khánh Huy</v>
          </cell>
          <cell r="E256" t="str">
            <v>Nam</v>
          </cell>
          <cell r="F256" t="str">
            <v>02/09/1992</v>
          </cell>
          <cell r="G256" t="str">
            <v>Thái Nguyên</v>
          </cell>
          <cell r="H256" t="str">
            <v>QTKD</v>
          </cell>
          <cell r="I256">
            <v>2</v>
          </cell>
          <cell r="J256" t="str">
            <v>QH-2018-E</v>
          </cell>
        </row>
        <row r="257">
          <cell r="A257" t="str">
            <v>Đào Phú Quý 25/03/1975</v>
          </cell>
          <cell r="B257">
            <v>251</v>
          </cell>
          <cell r="C257">
            <v>18057764</v>
          </cell>
          <cell r="D257" t="str">
            <v>Đào Phú Quý</v>
          </cell>
          <cell r="E257" t="str">
            <v>Nam</v>
          </cell>
          <cell r="F257" t="str">
            <v>25/03/1975</v>
          </cell>
          <cell r="G257" t="str">
            <v>Vĩnh Phúc</v>
          </cell>
          <cell r="H257" t="str">
            <v>QTKD</v>
          </cell>
          <cell r="I257">
            <v>2</v>
          </cell>
          <cell r="J257" t="str">
            <v>QH-2018-E</v>
          </cell>
        </row>
        <row r="258">
          <cell r="A258" t="str">
            <v>Nguyễn Xuân Thắng 02/09/1979</v>
          </cell>
          <cell r="B258">
            <v>252</v>
          </cell>
          <cell r="C258">
            <v>18057765</v>
          </cell>
          <cell r="D258" t="str">
            <v>Nguyễn Xuân Thắng</v>
          </cell>
          <cell r="E258" t="str">
            <v>Nam</v>
          </cell>
          <cell r="F258" t="str">
            <v>02/09/1979</v>
          </cell>
          <cell r="G258" t="str">
            <v>Vĩnh Phúc</v>
          </cell>
          <cell r="H258" t="str">
            <v>QTKD</v>
          </cell>
          <cell r="I258">
            <v>2</v>
          </cell>
          <cell r="J258" t="str">
            <v>QH-2018-E</v>
          </cell>
        </row>
        <row r="259">
          <cell r="A259" t="str">
            <v>Nguyễn Thanh Thủy 14/10/1977</v>
          </cell>
          <cell r="B259">
            <v>253</v>
          </cell>
          <cell r="C259">
            <v>18057766</v>
          </cell>
          <cell r="D259" t="str">
            <v>Nguyễn Thanh Thủy</v>
          </cell>
          <cell r="E259" t="str">
            <v>Nữ</v>
          </cell>
          <cell r="F259" t="str">
            <v>14/10/1977</v>
          </cell>
          <cell r="G259" t="str">
            <v>Thái Bình</v>
          </cell>
          <cell r="H259" t="str">
            <v>QTKD</v>
          </cell>
          <cell r="I259">
            <v>2</v>
          </cell>
          <cell r="J259" t="str">
            <v>QH-2018-E</v>
          </cell>
        </row>
        <row r="260">
          <cell r="A260" t="str">
            <v>Nguyễn Đức Xuân 01/04/1983</v>
          </cell>
          <cell r="B260">
            <v>254</v>
          </cell>
          <cell r="C260">
            <v>18057767</v>
          </cell>
          <cell r="D260" t="str">
            <v>Nguyễn Đức Xuân</v>
          </cell>
          <cell r="E260" t="str">
            <v>Nam</v>
          </cell>
          <cell r="F260" t="str">
            <v>01/04/1983</v>
          </cell>
          <cell r="G260" t="str">
            <v>Phú Thọ</v>
          </cell>
          <cell r="H260" t="str">
            <v>QTKD</v>
          </cell>
          <cell r="I260">
            <v>2</v>
          </cell>
          <cell r="J260" t="str">
            <v>QH-2018-E</v>
          </cell>
        </row>
        <row r="261">
          <cell r="A261" t="str">
            <v>Nguyễn Quỳnh Anh 28/09/1989</v>
          </cell>
          <cell r="B261">
            <v>255</v>
          </cell>
          <cell r="C261">
            <v>18057634</v>
          </cell>
          <cell r="D261" t="str">
            <v>Nguyễn Quỳnh Anh</v>
          </cell>
          <cell r="E261" t="str">
            <v>Nữ</v>
          </cell>
          <cell r="F261" t="str">
            <v>28/09/1989</v>
          </cell>
          <cell r="G261" t="str">
            <v>Vĩnh Phúc</v>
          </cell>
          <cell r="H261" t="str">
            <v>KTQT</v>
          </cell>
          <cell r="I261">
            <v>2</v>
          </cell>
          <cell r="J261" t="str">
            <v>QH-2018-E</v>
          </cell>
        </row>
        <row r="262">
          <cell r="A262" t="str">
            <v>Đào Thùy Dung 15/01/1987</v>
          </cell>
          <cell r="B262">
            <v>256</v>
          </cell>
          <cell r="C262">
            <v>18057635</v>
          </cell>
          <cell r="D262" t="str">
            <v>Đào Thùy Dung</v>
          </cell>
          <cell r="E262" t="str">
            <v>Nữ</v>
          </cell>
          <cell r="F262" t="str">
            <v>15/01/1987</v>
          </cell>
          <cell r="G262" t="str">
            <v>Lai Châu</v>
          </cell>
          <cell r="H262" t="str">
            <v>KTQT</v>
          </cell>
          <cell r="I262">
            <v>2</v>
          </cell>
          <cell r="J262" t="str">
            <v>QH-2018-E</v>
          </cell>
        </row>
        <row r="263">
          <cell r="A263" t="str">
            <v>Lê Thị Ngọc Hà 08/03/1990</v>
          </cell>
          <cell r="B263">
            <v>257</v>
          </cell>
          <cell r="C263">
            <v>18057637</v>
          </cell>
          <cell r="D263" t="str">
            <v>Lê Thị Ngọc Hà</v>
          </cell>
          <cell r="E263" t="str">
            <v>Nữ</v>
          </cell>
          <cell r="F263" t="str">
            <v>08/03/1990</v>
          </cell>
          <cell r="G263" t="str">
            <v>Hà Tĩnh</v>
          </cell>
          <cell r="H263" t="str">
            <v>KTQT</v>
          </cell>
          <cell r="I263">
            <v>2</v>
          </cell>
          <cell r="J263" t="str">
            <v>QH-2018-E</v>
          </cell>
        </row>
        <row r="264">
          <cell r="A264" t="str">
            <v>Nguyễn Thị Hoàng Hà 16/08/1991</v>
          </cell>
          <cell r="B264">
            <v>258</v>
          </cell>
          <cell r="C264">
            <v>18057638</v>
          </cell>
          <cell r="D264" t="str">
            <v>Nguyễn Thị Hoàng Hà</v>
          </cell>
          <cell r="E264" t="str">
            <v>Nữ</v>
          </cell>
          <cell r="F264" t="str">
            <v>16/08/1991</v>
          </cell>
          <cell r="G264" t="str">
            <v>Thái Nguyên</v>
          </cell>
          <cell r="H264" t="str">
            <v>KTQT</v>
          </cell>
          <cell r="I264">
            <v>2</v>
          </cell>
          <cell r="J264" t="str">
            <v>QH-2018-E</v>
          </cell>
        </row>
        <row r="265">
          <cell r="A265" t="str">
            <v>Trương Đức Hải 01/12/1990</v>
          </cell>
          <cell r="B265">
            <v>259</v>
          </cell>
          <cell r="C265">
            <v>18057640</v>
          </cell>
          <cell r="D265" t="str">
            <v>Trương Đức Hải</v>
          </cell>
          <cell r="E265" t="str">
            <v>Nam</v>
          </cell>
          <cell r="F265" t="str">
            <v>01/12/1990</v>
          </cell>
          <cell r="G265" t="str">
            <v>Hải Dương</v>
          </cell>
          <cell r="H265" t="str">
            <v>KTQT</v>
          </cell>
          <cell r="I265">
            <v>2</v>
          </cell>
          <cell r="J265" t="str">
            <v>QH-2018-E</v>
          </cell>
        </row>
        <row r="266">
          <cell r="A266" t="str">
            <v>Trần Hồng Hạnh 29/04/1994</v>
          </cell>
          <cell r="B266">
            <v>260</v>
          </cell>
          <cell r="C266">
            <v>18057641</v>
          </cell>
          <cell r="D266" t="str">
            <v>Trần Hồng Hạnh</v>
          </cell>
          <cell r="E266" t="str">
            <v>Nữ</v>
          </cell>
          <cell r="F266" t="str">
            <v>29/04/1994</v>
          </cell>
          <cell r="G266" t="str">
            <v>Thái Nguyên</v>
          </cell>
          <cell r="H266" t="str">
            <v>KTQT</v>
          </cell>
          <cell r="I266">
            <v>2</v>
          </cell>
          <cell r="J266" t="str">
            <v>QH-2018-E</v>
          </cell>
        </row>
        <row r="267">
          <cell r="A267" t="str">
            <v>Trần Thị Thu Hằng 22/08/1995</v>
          </cell>
          <cell r="B267">
            <v>261</v>
          </cell>
          <cell r="C267">
            <v>18057642</v>
          </cell>
          <cell r="D267" t="str">
            <v>Trần Thị Thu Hằng</v>
          </cell>
          <cell r="E267" t="str">
            <v>Nữ</v>
          </cell>
          <cell r="F267" t="str">
            <v>22/08/1995</v>
          </cell>
          <cell r="G267" t="str">
            <v>Phú Thọ</v>
          </cell>
          <cell r="H267" t="str">
            <v>KTQT</v>
          </cell>
          <cell r="I267">
            <v>2</v>
          </cell>
          <cell r="J267" t="str">
            <v>QH-2018-E</v>
          </cell>
        </row>
        <row r="268">
          <cell r="A268" t="str">
            <v>Phạm Đắc Hưng 23/08/1995</v>
          </cell>
          <cell r="B268">
            <v>262</v>
          </cell>
          <cell r="C268">
            <v>18057643</v>
          </cell>
          <cell r="D268" t="str">
            <v>Phạm Đắc Hưng</v>
          </cell>
          <cell r="E268" t="str">
            <v>Nam</v>
          </cell>
          <cell r="F268" t="str">
            <v>23/08/1995</v>
          </cell>
          <cell r="G268" t="str">
            <v>Quảng Ninh</v>
          </cell>
          <cell r="H268" t="str">
            <v>KTQT</v>
          </cell>
          <cell r="I268">
            <v>2</v>
          </cell>
          <cell r="J268" t="str">
            <v>QH-2018-E</v>
          </cell>
        </row>
        <row r="269">
          <cell r="A269" t="str">
            <v>Nguyễn Thị May 27/12/1990</v>
          </cell>
          <cell r="B269">
            <v>263</v>
          </cell>
          <cell r="C269">
            <v>18057644</v>
          </cell>
          <cell r="D269" t="str">
            <v>Nguyễn Thị May</v>
          </cell>
          <cell r="E269" t="str">
            <v>Nữ</v>
          </cell>
          <cell r="F269" t="str">
            <v>27/12/1990</v>
          </cell>
          <cell r="G269" t="str">
            <v>Hà Nội</v>
          </cell>
          <cell r="H269" t="str">
            <v>KTQT</v>
          </cell>
          <cell r="I269">
            <v>2</v>
          </cell>
          <cell r="J269" t="str">
            <v>QH-2018-E</v>
          </cell>
        </row>
        <row r="270">
          <cell r="A270" t="str">
            <v>Vũ Thị Hồng Mơ 17/02/1994</v>
          </cell>
          <cell r="B270">
            <v>264</v>
          </cell>
          <cell r="C270">
            <v>18057645</v>
          </cell>
          <cell r="D270" t="str">
            <v>Vũ Thị Hồng Mơ</v>
          </cell>
          <cell r="E270" t="str">
            <v>Nữ</v>
          </cell>
          <cell r="F270" t="str">
            <v>17/02/1994</v>
          </cell>
          <cell r="G270" t="str">
            <v>Quảng Ninh</v>
          </cell>
          <cell r="H270" t="str">
            <v>KTQT</v>
          </cell>
          <cell r="I270">
            <v>2</v>
          </cell>
          <cell r="J270" t="str">
            <v>QH-2018-E</v>
          </cell>
        </row>
        <row r="271">
          <cell r="A271" t="str">
            <v>Vũ Thị Việt Nga 23/01/1976</v>
          </cell>
          <cell r="B271">
            <v>265</v>
          </cell>
          <cell r="C271">
            <v>18057646</v>
          </cell>
          <cell r="D271" t="str">
            <v>Vũ Thị Việt Nga</v>
          </cell>
          <cell r="E271" t="str">
            <v>Nữ</v>
          </cell>
          <cell r="F271" t="str">
            <v>23/01/1976</v>
          </cell>
          <cell r="G271" t="str">
            <v>Hà Nội</v>
          </cell>
          <cell r="H271" t="str">
            <v>KTQT</v>
          </cell>
          <cell r="I271">
            <v>2</v>
          </cell>
          <cell r="J271" t="str">
            <v>QH-2018-E</v>
          </cell>
        </row>
        <row r="272">
          <cell r="A272" t="str">
            <v>Nguyễn Trang Nhung 24/07/1994</v>
          </cell>
          <cell r="B272">
            <v>266</v>
          </cell>
          <cell r="C272">
            <v>18057647</v>
          </cell>
          <cell r="D272" t="str">
            <v>Nguyễn Trang Nhung</v>
          </cell>
          <cell r="E272" t="str">
            <v>Nữ</v>
          </cell>
          <cell r="F272" t="str">
            <v>24/07/1994</v>
          </cell>
          <cell r="G272" t="str">
            <v>Hưng Yên</v>
          </cell>
          <cell r="H272" t="str">
            <v>KTQT</v>
          </cell>
          <cell r="I272">
            <v>2</v>
          </cell>
          <cell r="J272" t="str">
            <v>QH-2018-E</v>
          </cell>
        </row>
        <row r="273">
          <cell r="A273" t="str">
            <v>Nguyễn Thu Trang 16/11/1994</v>
          </cell>
          <cell r="B273">
            <v>267</v>
          </cell>
          <cell r="C273">
            <v>18057648</v>
          </cell>
          <cell r="D273" t="str">
            <v>Nguyễn Thu Trang</v>
          </cell>
          <cell r="E273" t="str">
            <v>Nữ</v>
          </cell>
          <cell r="F273" t="str">
            <v>16/11/1994</v>
          </cell>
          <cell r="G273" t="str">
            <v>Hà Nội</v>
          </cell>
          <cell r="H273" t="str">
            <v>KTQT</v>
          </cell>
          <cell r="I273">
            <v>2</v>
          </cell>
          <cell r="J273" t="str">
            <v>QH-2018-E</v>
          </cell>
        </row>
        <row r="274">
          <cell r="A274" t="str">
            <v>Bùi Mạnh Tường 15/12/1981</v>
          </cell>
          <cell r="B274">
            <v>268</v>
          </cell>
          <cell r="C274">
            <v>18057649</v>
          </cell>
          <cell r="D274" t="str">
            <v>Bùi Mạnh Tường</v>
          </cell>
          <cell r="E274" t="str">
            <v>Nam</v>
          </cell>
          <cell r="F274" t="str">
            <v>15/12/1981</v>
          </cell>
          <cell r="G274" t="str">
            <v>Nghệ An</v>
          </cell>
          <cell r="H274" t="str">
            <v>KTQT</v>
          </cell>
          <cell r="I274">
            <v>2</v>
          </cell>
          <cell r="J274" t="str">
            <v>QH-2018-E</v>
          </cell>
        </row>
        <row r="275">
          <cell r="A275" t="str">
            <v>Nông Hoa Xuân 20/03/1988</v>
          </cell>
          <cell r="B275">
            <v>269</v>
          </cell>
          <cell r="C275">
            <v>18057650</v>
          </cell>
          <cell r="D275" t="str">
            <v>Nông Hoa Xuân</v>
          </cell>
          <cell r="E275" t="str">
            <v>Nam</v>
          </cell>
          <cell r="F275" t="str">
            <v>20/03/1988</v>
          </cell>
          <cell r="G275" t="str">
            <v>Lạng Sơn</v>
          </cell>
          <cell r="H275" t="str">
            <v>KTQT</v>
          </cell>
          <cell r="I275">
            <v>2</v>
          </cell>
          <cell r="J275" t="str">
            <v>QH-2018-E</v>
          </cell>
        </row>
        <row r="276">
          <cell r="A276" t="str">
            <v>Nguyễn Thị Yến 22/08/1989</v>
          </cell>
          <cell r="B276">
            <v>270</v>
          </cell>
          <cell r="C276">
            <v>18057651</v>
          </cell>
          <cell r="D276" t="str">
            <v>Nguyễn Thị Yến</v>
          </cell>
          <cell r="E276" t="str">
            <v>Nữ</v>
          </cell>
          <cell r="F276" t="str">
            <v>22/08/1989</v>
          </cell>
          <cell r="G276" t="str">
            <v>Hưng Yên</v>
          </cell>
          <cell r="H276" t="str">
            <v>KTQT</v>
          </cell>
          <cell r="I276">
            <v>2</v>
          </cell>
          <cell r="J276" t="str">
            <v>QH-2018-E</v>
          </cell>
        </row>
        <row r="277">
          <cell r="A277" t="str">
            <v>Lê Hồng Ngọc 26/10/1992</v>
          </cell>
          <cell r="B277">
            <v>271</v>
          </cell>
          <cell r="C277">
            <v>18057756</v>
          </cell>
          <cell r="D277" t="str">
            <v>Lê Hồng Ngọc</v>
          </cell>
          <cell r="E277" t="str">
            <v>Nữ</v>
          </cell>
          <cell r="F277" t="str">
            <v>26/10/1992</v>
          </cell>
          <cell r="G277" t="str">
            <v>Hà Nội</v>
          </cell>
          <cell r="H277" t="str">
            <v>KTQT</v>
          </cell>
          <cell r="I277">
            <v>2</v>
          </cell>
          <cell r="J277" t="str">
            <v>QH-2018-E</v>
          </cell>
        </row>
        <row r="278">
          <cell r="A278" t="str">
            <v>Đinh Thị Phương Thảo 22/11/2991</v>
          </cell>
          <cell r="B278">
            <v>272</v>
          </cell>
          <cell r="C278">
            <v>18057757</v>
          </cell>
          <cell r="D278" t="str">
            <v>Đinh Thị Phương Thảo</v>
          </cell>
          <cell r="E278" t="str">
            <v>Nữ</v>
          </cell>
          <cell r="F278" t="str">
            <v>22/11/2991</v>
          </cell>
          <cell r="G278" t="str">
            <v>Hải Phòng</v>
          </cell>
          <cell r="H278" t="str">
            <v>KTQT</v>
          </cell>
          <cell r="I278">
            <v>2</v>
          </cell>
          <cell r="J278" t="str">
            <v>QH-2018-E</v>
          </cell>
        </row>
        <row r="279">
          <cell r="A279" t="str">
            <v>Phạm Thị Ngọc Ánh 21/10/1995</v>
          </cell>
          <cell r="B279">
            <v>273</v>
          </cell>
          <cell r="C279">
            <v>18057652</v>
          </cell>
          <cell r="D279" t="str">
            <v>Phạm Thị Ngọc Ánh</v>
          </cell>
          <cell r="E279" t="str">
            <v>Nữ</v>
          </cell>
          <cell r="F279" t="str">
            <v>21/10/1995</v>
          </cell>
          <cell r="G279" t="str">
            <v>Thái Bình</v>
          </cell>
          <cell r="H279" t="str">
            <v>Kế toán</v>
          </cell>
          <cell r="I279">
            <v>2</v>
          </cell>
          <cell r="J279" t="str">
            <v>QH-2018-E</v>
          </cell>
        </row>
        <row r="280">
          <cell r="A280" t="str">
            <v>Nguyễn Bá Chinh 17/08/1984</v>
          </cell>
          <cell r="B280">
            <v>274</v>
          </cell>
          <cell r="C280">
            <v>18057653</v>
          </cell>
          <cell r="D280" t="str">
            <v>Nguyễn Bá Chinh</v>
          </cell>
          <cell r="E280" t="str">
            <v>Nam</v>
          </cell>
          <cell r="F280" t="str">
            <v>17/08/1984</v>
          </cell>
          <cell r="G280" t="str">
            <v>Hà Nội</v>
          </cell>
          <cell r="H280" t="str">
            <v>Kế toán</v>
          </cell>
          <cell r="I280">
            <v>2</v>
          </cell>
          <cell r="J280" t="str">
            <v>QH-2018-E</v>
          </cell>
        </row>
        <row r="281">
          <cell r="A281" t="str">
            <v>Đinh Thị Dung 06/11/1986</v>
          </cell>
          <cell r="B281">
            <v>275</v>
          </cell>
          <cell r="C281">
            <v>18057654</v>
          </cell>
          <cell r="D281" t="str">
            <v>Đinh Thị Dung</v>
          </cell>
          <cell r="E281" t="str">
            <v>Nữ</v>
          </cell>
          <cell r="F281" t="str">
            <v>06/11/1986</v>
          </cell>
          <cell r="G281" t="str">
            <v>Hưng Yên</v>
          </cell>
          <cell r="H281" t="str">
            <v>Kế toán</v>
          </cell>
          <cell r="I281">
            <v>2</v>
          </cell>
          <cell r="J281" t="str">
            <v>QH-2018-E</v>
          </cell>
        </row>
        <row r="282">
          <cell r="A282" t="str">
            <v>Nguyễn Thị Thùy Dung 28/12/1982</v>
          </cell>
          <cell r="B282">
            <v>276</v>
          </cell>
          <cell r="C282">
            <v>18057655</v>
          </cell>
          <cell r="D282" t="str">
            <v>Nguyễn Thị Thùy Dung</v>
          </cell>
          <cell r="E282" t="str">
            <v>Nữ</v>
          </cell>
          <cell r="F282" t="str">
            <v>28/12/1982</v>
          </cell>
          <cell r="G282" t="str">
            <v>Hà Nội</v>
          </cell>
          <cell r="H282" t="str">
            <v>Kế toán</v>
          </cell>
          <cell r="I282">
            <v>2</v>
          </cell>
          <cell r="J282" t="str">
            <v>QH-2018-E</v>
          </cell>
        </row>
        <row r="283">
          <cell r="A283" t="str">
            <v>Văn Thị Cẩm Giang 04/04/1990</v>
          </cell>
          <cell r="B283">
            <v>277</v>
          </cell>
          <cell r="C283">
            <v>18057658</v>
          </cell>
          <cell r="D283" t="str">
            <v>Văn Thị Cẩm Giang</v>
          </cell>
          <cell r="E283" t="str">
            <v>Nữ</v>
          </cell>
          <cell r="F283" t="str">
            <v>04/04/1990</v>
          </cell>
          <cell r="G283" t="str">
            <v>Hà Tĩnh</v>
          </cell>
          <cell r="H283" t="str">
            <v>Kế toán</v>
          </cell>
          <cell r="I283">
            <v>2</v>
          </cell>
          <cell r="J283" t="str">
            <v>QH-2018-E</v>
          </cell>
        </row>
        <row r="284">
          <cell r="A284" t="str">
            <v>Lê Tuấn Hiền 01/07/1994</v>
          </cell>
          <cell r="B284">
            <v>278</v>
          </cell>
          <cell r="C284">
            <v>18057661</v>
          </cell>
          <cell r="D284" t="str">
            <v>Lê Tuấn Hiền</v>
          </cell>
          <cell r="E284" t="str">
            <v>Nam</v>
          </cell>
          <cell r="F284" t="str">
            <v>01/07/1994</v>
          </cell>
          <cell r="G284" t="str">
            <v>Thanh Hóa</v>
          </cell>
          <cell r="H284" t="str">
            <v>Kế toán</v>
          </cell>
          <cell r="I284">
            <v>2</v>
          </cell>
          <cell r="J284" t="str">
            <v>QH-2018-E</v>
          </cell>
        </row>
        <row r="285">
          <cell r="A285" t="str">
            <v>Vũ Hồng Hoa 20/11/1993</v>
          </cell>
          <cell r="B285">
            <v>279</v>
          </cell>
          <cell r="C285">
            <v>18057662</v>
          </cell>
          <cell r="D285" t="str">
            <v>Vũ Hồng Hoa</v>
          </cell>
          <cell r="E285" t="str">
            <v>Nữ</v>
          </cell>
          <cell r="F285" t="str">
            <v>20/11/1993</v>
          </cell>
          <cell r="G285" t="str">
            <v>Lào Cai</v>
          </cell>
          <cell r="H285" t="str">
            <v>Kế toán</v>
          </cell>
          <cell r="I285">
            <v>2</v>
          </cell>
          <cell r="J285" t="str">
            <v>QH-2018-E</v>
          </cell>
        </row>
        <row r="286">
          <cell r="A286" t="str">
            <v>Nguyễn Thế Lâm 02/11/1995</v>
          </cell>
          <cell r="B286">
            <v>280</v>
          </cell>
          <cell r="C286">
            <v>18057665</v>
          </cell>
          <cell r="D286" t="str">
            <v>Nguyễn Thế Lâm</v>
          </cell>
          <cell r="E286" t="str">
            <v>Nam</v>
          </cell>
          <cell r="F286" t="str">
            <v>02/11/1995</v>
          </cell>
          <cell r="G286" t="str">
            <v>Thái Bình</v>
          </cell>
          <cell r="H286" t="str">
            <v>Kế toán</v>
          </cell>
          <cell r="I286">
            <v>2</v>
          </cell>
          <cell r="J286" t="str">
            <v>QH-2018-E</v>
          </cell>
        </row>
        <row r="287">
          <cell r="A287" t="str">
            <v>Ngô Thị Tuyết Mai 09/07/1986</v>
          </cell>
          <cell r="B287">
            <v>281</v>
          </cell>
          <cell r="C287">
            <v>18057666</v>
          </cell>
          <cell r="D287" t="str">
            <v>Ngô Thị Tuyết Mai</v>
          </cell>
          <cell r="E287" t="str">
            <v>Nữ</v>
          </cell>
          <cell r="F287" t="str">
            <v>09/07/1986</v>
          </cell>
          <cell r="G287" t="str">
            <v>Phú Thọ</v>
          </cell>
          <cell r="H287" t="str">
            <v>Kế toán</v>
          </cell>
          <cell r="I287">
            <v>2</v>
          </cell>
          <cell r="J287" t="str">
            <v>QH-2018-E</v>
          </cell>
        </row>
        <row r="288">
          <cell r="A288" t="str">
            <v>Trần Xuân Minh 13/05/1988</v>
          </cell>
          <cell r="B288">
            <v>282</v>
          </cell>
          <cell r="C288">
            <v>18057667</v>
          </cell>
          <cell r="D288" t="str">
            <v>Trần Xuân Minh</v>
          </cell>
          <cell r="E288" t="str">
            <v>Nam</v>
          </cell>
          <cell r="F288" t="str">
            <v>13/05/1988</v>
          </cell>
          <cell r="G288" t="str">
            <v>Hải Dương</v>
          </cell>
          <cell r="H288" t="str">
            <v>Kế toán</v>
          </cell>
          <cell r="I288">
            <v>2</v>
          </cell>
          <cell r="J288" t="str">
            <v>QH-2018-E</v>
          </cell>
        </row>
        <row r="289">
          <cell r="A289" t="str">
            <v>Trần Hải Nam 22/12/1994</v>
          </cell>
          <cell r="B289">
            <v>283</v>
          </cell>
          <cell r="C289">
            <v>18057668</v>
          </cell>
          <cell r="D289" t="str">
            <v>Trần Hải Nam</v>
          </cell>
          <cell r="E289" t="str">
            <v>Nam</v>
          </cell>
          <cell r="F289" t="str">
            <v>22/12/1994</v>
          </cell>
          <cell r="G289" t="str">
            <v>Nam Định</v>
          </cell>
          <cell r="H289" t="str">
            <v>Kế toán</v>
          </cell>
          <cell r="I289">
            <v>2</v>
          </cell>
          <cell r="J289" t="str">
            <v>QH-2018-E</v>
          </cell>
        </row>
        <row r="290">
          <cell r="A290" t="str">
            <v>Nguyễn Thị Hồng Nhung 01/09/1980</v>
          </cell>
          <cell r="B290">
            <v>284</v>
          </cell>
          <cell r="C290">
            <v>18057669</v>
          </cell>
          <cell r="D290" t="str">
            <v>Nguyễn Thị Hồng Nhung</v>
          </cell>
          <cell r="E290" t="str">
            <v>Nữ</v>
          </cell>
          <cell r="F290" t="str">
            <v>01/09/1980</v>
          </cell>
          <cell r="G290" t="str">
            <v>Yên Bái</v>
          </cell>
          <cell r="H290" t="str">
            <v>Kế toán</v>
          </cell>
          <cell r="I290">
            <v>2</v>
          </cell>
          <cell r="J290" t="str">
            <v>QH-2018-E</v>
          </cell>
        </row>
        <row r="291">
          <cell r="A291" t="str">
            <v>Lê Thị Oanh 08/06/1989</v>
          </cell>
          <cell r="B291">
            <v>285</v>
          </cell>
          <cell r="C291">
            <v>18057670</v>
          </cell>
          <cell r="D291" t="str">
            <v>Lê Thị Oanh</v>
          </cell>
          <cell r="E291" t="str">
            <v>Nữ</v>
          </cell>
          <cell r="F291" t="str">
            <v>08/06/1989</v>
          </cell>
          <cell r="G291" t="str">
            <v>Hà Nội</v>
          </cell>
          <cell r="H291" t="str">
            <v>Kế toán</v>
          </cell>
          <cell r="I291">
            <v>2</v>
          </cell>
          <cell r="J291" t="str">
            <v>QH-2018-E</v>
          </cell>
        </row>
        <row r="292">
          <cell r="A292" t="str">
            <v>Phạm Hải Oanh 19/11/1994</v>
          </cell>
          <cell r="B292">
            <v>286</v>
          </cell>
          <cell r="C292">
            <v>18057671</v>
          </cell>
          <cell r="D292" t="str">
            <v>Phạm Hải Oanh</v>
          </cell>
          <cell r="E292" t="str">
            <v>Nữ</v>
          </cell>
          <cell r="F292" t="str">
            <v>19/11/1994</v>
          </cell>
          <cell r="G292" t="str">
            <v>Hà Nội</v>
          </cell>
          <cell r="H292" t="str">
            <v>Kế toán</v>
          </cell>
          <cell r="I292">
            <v>2</v>
          </cell>
          <cell r="J292" t="str">
            <v>QH-2018-E</v>
          </cell>
        </row>
        <row r="293">
          <cell r="A293" t="str">
            <v>Phạm Thị Lan Phương 20/03/1980</v>
          </cell>
          <cell r="B293">
            <v>287</v>
          </cell>
          <cell r="C293">
            <v>18057672</v>
          </cell>
          <cell r="D293" t="str">
            <v>Phạm Thị Lan Phương</v>
          </cell>
          <cell r="E293" t="str">
            <v>Nữ</v>
          </cell>
          <cell r="F293" t="str">
            <v>20/03/1980</v>
          </cell>
          <cell r="G293" t="str">
            <v>Hưng Yên</v>
          </cell>
          <cell r="H293" t="str">
            <v>Kế toán</v>
          </cell>
          <cell r="I293">
            <v>2</v>
          </cell>
          <cell r="J293" t="str">
            <v>QH-2018-E</v>
          </cell>
        </row>
        <row r="294">
          <cell r="A294" t="str">
            <v>Nguyễn Thị Thư 02/09/1995</v>
          </cell>
          <cell r="B294">
            <v>288</v>
          </cell>
          <cell r="C294">
            <v>18057674</v>
          </cell>
          <cell r="D294" t="str">
            <v>Nguyễn Thị Thư</v>
          </cell>
          <cell r="E294" t="str">
            <v>Nữ</v>
          </cell>
          <cell r="F294" t="str">
            <v>02/09/1995</v>
          </cell>
          <cell r="G294" t="str">
            <v>Hà Nội</v>
          </cell>
          <cell r="H294" t="str">
            <v>Kế toán</v>
          </cell>
          <cell r="I294">
            <v>2</v>
          </cell>
          <cell r="J294" t="str">
            <v>QH-2018-E</v>
          </cell>
        </row>
        <row r="295">
          <cell r="A295" t="str">
            <v>Lê Thị Thu Trang 22/11/1991</v>
          </cell>
          <cell r="B295">
            <v>289</v>
          </cell>
          <cell r="C295">
            <v>18057676</v>
          </cell>
          <cell r="D295" t="str">
            <v>Lê Thị Thu Trang</v>
          </cell>
          <cell r="E295" t="str">
            <v>Nữ</v>
          </cell>
          <cell r="F295" t="str">
            <v>22/11/1991</v>
          </cell>
          <cell r="G295" t="str">
            <v>Hưng Yên</v>
          </cell>
          <cell r="H295" t="str">
            <v>Kế toán</v>
          </cell>
          <cell r="I295">
            <v>2</v>
          </cell>
          <cell r="J295" t="str">
            <v>QH-2018-E</v>
          </cell>
        </row>
        <row r="296">
          <cell r="A296" t="str">
            <v>Trần Thị Kim Trang 18/04/1983</v>
          </cell>
          <cell r="B296">
            <v>290</v>
          </cell>
          <cell r="C296">
            <v>18057677</v>
          </cell>
          <cell r="D296" t="str">
            <v>Trần Thị Kim Trang</v>
          </cell>
          <cell r="E296" t="str">
            <v>Nữ</v>
          </cell>
          <cell r="F296" t="str">
            <v>18/04/1983</v>
          </cell>
          <cell r="G296" t="str">
            <v>Hà Giang</v>
          </cell>
          <cell r="H296" t="str">
            <v>Kế toán</v>
          </cell>
          <cell r="I296">
            <v>2</v>
          </cell>
          <cell r="J296" t="str">
            <v>QH-2018-E</v>
          </cell>
        </row>
        <row r="297">
          <cell r="A297" t="str">
            <v>Nguyễn Thị Ngọc Trinh 04/12/1985</v>
          </cell>
          <cell r="B297">
            <v>291</v>
          </cell>
          <cell r="C297">
            <v>18057678</v>
          </cell>
          <cell r="D297" t="str">
            <v>Nguyễn Thị Ngọc Trinh</v>
          </cell>
          <cell r="E297" t="str">
            <v>Nữ</v>
          </cell>
          <cell r="F297" t="str">
            <v>04/12/1985</v>
          </cell>
          <cell r="G297" t="str">
            <v>Tiền Giang</v>
          </cell>
          <cell r="H297" t="str">
            <v>Kế toán</v>
          </cell>
          <cell r="I297">
            <v>2</v>
          </cell>
          <cell r="J297" t="str">
            <v>QH-2018-E</v>
          </cell>
        </row>
        <row r="298">
          <cell r="A298" t="str">
            <v>Nguyễn Thị Ánh Tuyết 18/01/1990</v>
          </cell>
          <cell r="B298">
            <v>292</v>
          </cell>
          <cell r="C298">
            <v>18057679</v>
          </cell>
          <cell r="D298" t="str">
            <v>Nguyễn Thị Ánh Tuyết</v>
          </cell>
          <cell r="E298" t="str">
            <v>Nữ</v>
          </cell>
          <cell r="F298" t="str">
            <v>18/01/1990</v>
          </cell>
          <cell r="G298" t="str">
            <v>Bắc Ninh</v>
          </cell>
          <cell r="H298" t="str">
            <v>Kế toán</v>
          </cell>
          <cell r="I298">
            <v>2</v>
          </cell>
          <cell r="J298" t="str">
            <v>QH-2018-E</v>
          </cell>
        </row>
        <row r="299">
          <cell r="A299" t="str">
            <v>Đào Thị Hải Yến 24/06/1981</v>
          </cell>
          <cell r="B299">
            <v>293</v>
          </cell>
          <cell r="C299">
            <v>18057680</v>
          </cell>
          <cell r="D299" t="str">
            <v>Đào Thị Hải Yến</v>
          </cell>
          <cell r="E299" t="str">
            <v>Nữ</v>
          </cell>
          <cell r="F299" t="str">
            <v>24/06/1981</v>
          </cell>
          <cell r="G299" t="str">
            <v>Vĩnh Phúc</v>
          </cell>
          <cell r="H299" t="str">
            <v>Kế toán</v>
          </cell>
          <cell r="I299">
            <v>2</v>
          </cell>
          <cell r="J299" t="str">
            <v>QH-2018-E</v>
          </cell>
        </row>
        <row r="300">
          <cell r="A300" t="str">
            <v>Nguyễn Hồng Nhật 17/06/1984</v>
          </cell>
          <cell r="B300">
            <v>294</v>
          </cell>
          <cell r="C300">
            <v>18057685</v>
          </cell>
          <cell r="D300" t="str">
            <v>Nguyễn Hồng Nhật</v>
          </cell>
          <cell r="E300" t="str">
            <v>Nam</v>
          </cell>
          <cell r="F300" t="str">
            <v>17/06/1984</v>
          </cell>
          <cell r="G300" t="str">
            <v>Hà Tĩnh</v>
          </cell>
          <cell r="H300" t="str">
            <v>CSC&amp;PT</v>
          </cell>
          <cell r="I300">
            <v>2</v>
          </cell>
          <cell r="J300" t="str">
            <v>QH-2018-E</v>
          </cell>
        </row>
        <row r="301">
          <cell r="A301" t="str">
            <v>Đỗ Thị Thiết 03/12/1991</v>
          </cell>
          <cell r="B301">
            <v>295</v>
          </cell>
          <cell r="C301">
            <v>18057686</v>
          </cell>
          <cell r="D301" t="str">
            <v>Đỗ Thị Thiết</v>
          </cell>
          <cell r="E301" t="str">
            <v>Nữ</v>
          </cell>
          <cell r="F301" t="str">
            <v>03/12/1991</v>
          </cell>
          <cell r="G301" t="str">
            <v>Thái Bình</v>
          </cell>
          <cell r="H301" t="str">
            <v>CSC&amp;PT</v>
          </cell>
          <cell r="I301">
            <v>2</v>
          </cell>
          <cell r="J301" t="str">
            <v>QH-2018-E</v>
          </cell>
        </row>
        <row r="302">
          <cell r="A302" t="str">
            <v>Ngô Huy Toàn 02/02/1969</v>
          </cell>
          <cell r="B302">
            <v>296</v>
          </cell>
          <cell r="C302">
            <v>18057687</v>
          </cell>
          <cell r="D302" t="str">
            <v>Ngô Huy Toàn</v>
          </cell>
          <cell r="E302" t="str">
            <v>Nam</v>
          </cell>
          <cell r="F302" t="str">
            <v>02/02/1969</v>
          </cell>
          <cell r="G302" t="str">
            <v>Hà Giang</v>
          </cell>
          <cell r="H302" t="str">
            <v>CSC&amp;PT</v>
          </cell>
          <cell r="I302">
            <v>2</v>
          </cell>
          <cell r="J302" t="str">
            <v>QH-2018-E</v>
          </cell>
        </row>
        <row r="303">
          <cell r="A303" t="str">
            <v>Ngô Thanh Tuyền 01/08/1982</v>
          </cell>
          <cell r="B303">
            <v>297</v>
          </cell>
          <cell r="C303">
            <v>18057690</v>
          </cell>
          <cell r="D303" t="str">
            <v>Ngô Thanh Tuyền</v>
          </cell>
          <cell r="E303" t="str">
            <v>Nam</v>
          </cell>
          <cell r="F303" t="str">
            <v>01/08/1982</v>
          </cell>
          <cell r="G303" t="str">
            <v>Thái Bình</v>
          </cell>
          <cell r="H303" t="str">
            <v>CSC&amp;PT</v>
          </cell>
          <cell r="I303">
            <v>2</v>
          </cell>
          <cell r="J303" t="str">
            <v>QH-2018-E</v>
          </cell>
        </row>
        <row r="304">
          <cell r="A304" t="str">
            <v>Hà Quỳnh Anh 28/09/1995</v>
          </cell>
          <cell r="B304">
            <v>298</v>
          </cell>
          <cell r="C304">
            <v>18057691</v>
          </cell>
          <cell r="D304" t="str">
            <v>Hà Quỳnh Anh</v>
          </cell>
          <cell r="E304" t="str">
            <v>Nữ</v>
          </cell>
          <cell r="F304" t="str">
            <v>28/09/1995</v>
          </cell>
          <cell r="G304" t="str">
            <v>Hà Nội</v>
          </cell>
          <cell r="H304" t="str">
            <v>TCNH</v>
          </cell>
          <cell r="I304">
            <v>2</v>
          </cell>
          <cell r="J304" t="str">
            <v>QH-2018-E</v>
          </cell>
        </row>
        <row r="305">
          <cell r="A305" t="str">
            <v>Trương Sơn Anh 19/12/1996</v>
          </cell>
          <cell r="B305">
            <v>299</v>
          </cell>
          <cell r="C305">
            <v>18057693</v>
          </cell>
          <cell r="D305" t="str">
            <v>Trương Sơn Anh</v>
          </cell>
          <cell r="E305" t="str">
            <v>Nam</v>
          </cell>
          <cell r="F305" t="str">
            <v>19/12/1996</v>
          </cell>
          <cell r="G305" t="str">
            <v>Thanh Hóa</v>
          </cell>
          <cell r="H305" t="str">
            <v>TCNH</v>
          </cell>
          <cell r="I305">
            <v>2</v>
          </cell>
          <cell r="J305" t="str">
            <v>QH-2018-E</v>
          </cell>
        </row>
        <row r="306">
          <cell r="A306" t="str">
            <v>Vũ Đức Anh 08/11/1993</v>
          </cell>
          <cell r="B306">
            <v>300</v>
          </cell>
          <cell r="C306">
            <v>18057694</v>
          </cell>
          <cell r="D306" t="str">
            <v>Vũ Đức Anh</v>
          </cell>
          <cell r="E306" t="str">
            <v>Nam</v>
          </cell>
          <cell r="F306" t="str">
            <v>08/11/1993</v>
          </cell>
          <cell r="G306" t="str">
            <v>Hải Dương</v>
          </cell>
          <cell r="H306" t="str">
            <v>TCNH</v>
          </cell>
          <cell r="I306">
            <v>2</v>
          </cell>
          <cell r="J306" t="str">
            <v>QH-2018-E</v>
          </cell>
        </row>
        <row r="307">
          <cell r="A307" t="str">
            <v>Đàm Xuân Cường 25/03/1996</v>
          </cell>
          <cell r="B307">
            <v>301</v>
          </cell>
          <cell r="C307">
            <v>18057697</v>
          </cell>
          <cell r="D307" t="str">
            <v>Đàm Xuân Cường</v>
          </cell>
          <cell r="E307" t="str">
            <v>Nam</v>
          </cell>
          <cell r="F307" t="str">
            <v>25/03/1996</v>
          </cell>
          <cell r="G307" t="str">
            <v>Hà Nội</v>
          </cell>
          <cell r="H307" t="str">
            <v>TCNH</v>
          </cell>
          <cell r="I307">
            <v>2</v>
          </cell>
          <cell r="J307" t="str">
            <v>QH-2018-E</v>
          </cell>
        </row>
        <row r="308">
          <cell r="A308" t="str">
            <v>Trần Mạnh Cường 21/05/1991</v>
          </cell>
          <cell r="B308">
            <v>302</v>
          </cell>
          <cell r="C308">
            <v>18057698</v>
          </cell>
          <cell r="D308" t="str">
            <v>Trần Mạnh Cường</v>
          </cell>
          <cell r="E308" t="str">
            <v>Nam</v>
          </cell>
          <cell r="F308" t="str">
            <v>21/05/1991</v>
          </cell>
          <cell r="G308" t="str">
            <v>Hà Nội</v>
          </cell>
          <cell r="H308" t="str">
            <v>TCNH</v>
          </cell>
          <cell r="I308">
            <v>2</v>
          </cell>
          <cell r="J308" t="str">
            <v>QH-2018-E</v>
          </cell>
        </row>
        <row r="309">
          <cell r="A309" t="str">
            <v>Nguyễn Kim Dung 02/02/1990</v>
          </cell>
          <cell r="B309">
            <v>303</v>
          </cell>
          <cell r="C309">
            <v>18057699</v>
          </cell>
          <cell r="D309" t="str">
            <v>Nguyễn Kim Dung</v>
          </cell>
          <cell r="E309" t="str">
            <v>Nữ</v>
          </cell>
          <cell r="F309" t="str">
            <v>02/02/1990</v>
          </cell>
          <cell r="G309" t="str">
            <v>Hải Dương</v>
          </cell>
          <cell r="H309" t="str">
            <v>TCNH</v>
          </cell>
          <cell r="I309">
            <v>2</v>
          </cell>
          <cell r="J309" t="str">
            <v>QH-2018-E</v>
          </cell>
        </row>
        <row r="310">
          <cell r="A310" t="str">
            <v>Nguyễn Thị Thanh Dung 14/12/1989</v>
          </cell>
          <cell r="B310">
            <v>304</v>
          </cell>
          <cell r="C310">
            <v>18057700</v>
          </cell>
          <cell r="D310" t="str">
            <v>Nguyễn Thị Thanh Dung</v>
          </cell>
          <cell r="E310" t="str">
            <v>Nữ</v>
          </cell>
          <cell r="F310" t="str">
            <v>14/12/1989</v>
          </cell>
          <cell r="G310" t="str">
            <v>Hưng Yên</v>
          </cell>
          <cell r="H310" t="str">
            <v>TCNH</v>
          </cell>
          <cell r="I310">
            <v>2</v>
          </cell>
          <cell r="J310" t="str">
            <v>QH-2018-E</v>
          </cell>
        </row>
        <row r="311">
          <cell r="A311" t="str">
            <v>Nguyễn Khánh Duy 15/02/1994</v>
          </cell>
          <cell r="B311">
            <v>305</v>
          </cell>
          <cell r="C311">
            <v>18057701</v>
          </cell>
          <cell r="D311" t="str">
            <v>Nguyễn Khánh Duy</v>
          </cell>
          <cell r="E311" t="str">
            <v>Nam</v>
          </cell>
          <cell r="F311" t="str">
            <v>15/02/1994</v>
          </cell>
          <cell r="G311" t="str">
            <v>Phú Thọ</v>
          </cell>
          <cell r="H311" t="str">
            <v>TCNH</v>
          </cell>
          <cell r="I311">
            <v>2</v>
          </cell>
          <cell r="J311" t="str">
            <v>QH-2018-E</v>
          </cell>
        </row>
        <row r="312">
          <cell r="A312" t="str">
            <v>Bùi Xuân Dũng 04/09/1993</v>
          </cell>
          <cell r="B312">
            <v>306</v>
          </cell>
          <cell r="C312">
            <v>18057702</v>
          </cell>
          <cell r="D312" t="str">
            <v>Bùi Xuân Dũng</v>
          </cell>
          <cell r="E312" t="str">
            <v>Nam</v>
          </cell>
          <cell r="F312" t="str">
            <v>04/09/1993</v>
          </cell>
          <cell r="G312" t="str">
            <v>Hà Nội</v>
          </cell>
          <cell r="H312" t="str">
            <v>TCNH</v>
          </cell>
          <cell r="I312">
            <v>2</v>
          </cell>
          <cell r="J312" t="str">
            <v>QH-2018-E</v>
          </cell>
        </row>
        <row r="313">
          <cell r="A313" t="str">
            <v>Lê Đức Đại 18/01/1977</v>
          </cell>
          <cell r="B313">
            <v>307</v>
          </cell>
          <cell r="C313">
            <v>18057703</v>
          </cell>
          <cell r="D313" t="str">
            <v>Lê Đức Đại</v>
          </cell>
          <cell r="E313" t="str">
            <v>Nam</v>
          </cell>
          <cell r="F313" t="str">
            <v>18/01/1977</v>
          </cell>
          <cell r="G313" t="str">
            <v>Hà Nội</v>
          </cell>
          <cell r="H313" t="str">
            <v>TCNH</v>
          </cell>
          <cell r="I313">
            <v>2</v>
          </cell>
          <cell r="J313" t="str">
            <v>QH-2018-E</v>
          </cell>
        </row>
        <row r="314">
          <cell r="A314" t="str">
            <v>Hồ Thị Thanh Hà 15/03/1994</v>
          </cell>
          <cell r="B314">
            <v>308</v>
          </cell>
          <cell r="C314">
            <v>18057704</v>
          </cell>
          <cell r="D314" t="str">
            <v>Hồ Thị Thanh Hà</v>
          </cell>
          <cell r="E314" t="str">
            <v>Nữ</v>
          </cell>
          <cell r="F314" t="str">
            <v>15/03/1994</v>
          </cell>
          <cell r="G314" t="str">
            <v>Quảng Bình</v>
          </cell>
          <cell r="H314" t="str">
            <v>TCNH</v>
          </cell>
          <cell r="I314">
            <v>2</v>
          </cell>
          <cell r="J314" t="str">
            <v>QH-2018-E</v>
          </cell>
        </row>
        <row r="315">
          <cell r="A315" t="str">
            <v>Thân Thị Việt Hà 01/01/1993</v>
          </cell>
          <cell r="B315">
            <v>309</v>
          </cell>
          <cell r="C315">
            <v>18057706</v>
          </cell>
          <cell r="D315" t="str">
            <v>Thân Thị Việt Hà</v>
          </cell>
          <cell r="E315" t="str">
            <v>Nữ</v>
          </cell>
          <cell r="F315" t="str">
            <v>01/01/1993</v>
          </cell>
          <cell r="G315" t="str">
            <v>Hà Tĩnh</v>
          </cell>
          <cell r="H315" t="str">
            <v>TCNH</v>
          </cell>
          <cell r="I315">
            <v>2</v>
          </cell>
          <cell r="J315" t="str">
            <v>QH-2018-E</v>
          </cell>
        </row>
        <row r="316">
          <cell r="A316" t="str">
            <v>Lý Thị Diệu Hoa 29/05/1996</v>
          </cell>
          <cell r="B316">
            <v>310</v>
          </cell>
          <cell r="C316">
            <v>18057708</v>
          </cell>
          <cell r="D316" t="str">
            <v>Lý Thị Diệu Hoa</v>
          </cell>
          <cell r="E316" t="str">
            <v>Nữ</v>
          </cell>
          <cell r="F316" t="str">
            <v>29/05/1996</v>
          </cell>
          <cell r="G316" t="str">
            <v>Cao Bằng</v>
          </cell>
          <cell r="H316" t="str">
            <v>TCNH</v>
          </cell>
          <cell r="I316">
            <v>2</v>
          </cell>
          <cell r="J316" t="str">
            <v>QH-2018-E</v>
          </cell>
        </row>
        <row r="317">
          <cell r="A317" t="str">
            <v>Lê Thanh Hòa 20/09/1987</v>
          </cell>
          <cell r="B317">
            <v>311</v>
          </cell>
          <cell r="C317">
            <v>18057709</v>
          </cell>
          <cell r="D317" t="str">
            <v>Lê Thanh Hòa</v>
          </cell>
          <cell r="E317" t="str">
            <v>Nam</v>
          </cell>
          <cell r="F317" t="str">
            <v>20/09/1987</v>
          </cell>
          <cell r="G317" t="str">
            <v>Vĩnh Phúc</v>
          </cell>
          <cell r="H317" t="str">
            <v>TCNH</v>
          </cell>
          <cell r="I317">
            <v>2</v>
          </cell>
          <cell r="J317" t="str">
            <v>QH-2018-E</v>
          </cell>
        </row>
        <row r="318">
          <cell r="A318" t="str">
            <v>Vũ Thị Nguyên Hồng 31/01/1989</v>
          </cell>
          <cell r="B318">
            <v>312</v>
          </cell>
          <cell r="C318">
            <v>18057711</v>
          </cell>
          <cell r="D318" t="str">
            <v>Vũ Thị Nguyên Hồng</v>
          </cell>
          <cell r="E318" t="str">
            <v>Nữ</v>
          </cell>
          <cell r="F318" t="str">
            <v>31/01/1989</v>
          </cell>
          <cell r="G318" t="str">
            <v>Thái Nguyên</v>
          </cell>
          <cell r="H318" t="str">
            <v>TCNH</v>
          </cell>
          <cell r="I318">
            <v>2</v>
          </cell>
          <cell r="J318" t="str">
            <v>QH-2018-E</v>
          </cell>
        </row>
        <row r="319">
          <cell r="A319" t="str">
            <v>Dương Thị Mai Huê 14/07/1980</v>
          </cell>
          <cell r="B319">
            <v>313</v>
          </cell>
          <cell r="C319">
            <v>18057712</v>
          </cell>
          <cell r="D319" t="str">
            <v>Dương Thị Mai Huê</v>
          </cell>
          <cell r="E319" t="str">
            <v>Nữ</v>
          </cell>
          <cell r="F319" t="str">
            <v>14/07/1980</v>
          </cell>
          <cell r="G319" t="str">
            <v>Hà Nội</v>
          </cell>
          <cell r="H319" t="str">
            <v>TCNH</v>
          </cell>
          <cell r="I319">
            <v>2</v>
          </cell>
          <cell r="J319" t="str">
            <v>QH-2018-E</v>
          </cell>
        </row>
        <row r="320">
          <cell r="A320" t="str">
            <v>Ngô Thanh Huyền 01/11/1988</v>
          </cell>
          <cell r="B320">
            <v>314</v>
          </cell>
          <cell r="C320">
            <v>18057713</v>
          </cell>
          <cell r="D320" t="str">
            <v>Ngô Thanh Huyền</v>
          </cell>
          <cell r="E320" t="str">
            <v>Nữ</v>
          </cell>
          <cell r="F320" t="str">
            <v>01/11/1988</v>
          </cell>
          <cell r="G320" t="str">
            <v>Nam Định</v>
          </cell>
          <cell r="H320" t="str">
            <v>TCNH</v>
          </cell>
          <cell r="I320">
            <v>2</v>
          </cell>
          <cell r="J320" t="str">
            <v>QH-2018-E</v>
          </cell>
        </row>
        <row r="321">
          <cell r="A321" t="str">
            <v>Trần Thu Huyền 09/01/1995</v>
          </cell>
          <cell r="B321">
            <v>315</v>
          </cell>
          <cell r="C321">
            <v>18057715</v>
          </cell>
          <cell r="D321" t="str">
            <v>Trần Thu Huyền</v>
          </cell>
          <cell r="E321" t="str">
            <v>Nữ</v>
          </cell>
          <cell r="F321" t="str">
            <v>09/01/1995</v>
          </cell>
          <cell r="G321" t="str">
            <v>Hà Nội</v>
          </cell>
          <cell r="H321" t="str">
            <v>TCNH</v>
          </cell>
          <cell r="I321">
            <v>2</v>
          </cell>
          <cell r="J321" t="str">
            <v>QH-2018-E</v>
          </cell>
        </row>
        <row r="322">
          <cell r="A322" t="str">
            <v>Trần Sơn Lam 11/11/1993</v>
          </cell>
          <cell r="B322">
            <v>316</v>
          </cell>
          <cell r="C322">
            <v>18057717</v>
          </cell>
          <cell r="D322" t="str">
            <v>Trần Sơn Lam</v>
          </cell>
          <cell r="E322" t="str">
            <v>Nam</v>
          </cell>
          <cell r="F322" t="str">
            <v>11/11/1993</v>
          </cell>
          <cell r="G322" t="str">
            <v>Phú Thọ</v>
          </cell>
          <cell r="H322" t="str">
            <v>TCNH</v>
          </cell>
          <cell r="I322">
            <v>2</v>
          </cell>
          <cell r="J322" t="str">
            <v>QH-2018-E</v>
          </cell>
        </row>
        <row r="323">
          <cell r="A323" t="str">
            <v>Đàm Thị Hải Linh 27/12/1991</v>
          </cell>
          <cell r="B323">
            <v>317</v>
          </cell>
          <cell r="C323">
            <v>18057718</v>
          </cell>
          <cell r="D323" t="str">
            <v>Đàm Thị Hải Linh</v>
          </cell>
          <cell r="E323" t="str">
            <v>Nữ</v>
          </cell>
          <cell r="F323" t="str">
            <v>27/12/1991</v>
          </cell>
          <cell r="G323" t="str">
            <v>Hà Nội</v>
          </cell>
          <cell r="H323" t="str">
            <v>TCNH</v>
          </cell>
          <cell r="I323">
            <v>2</v>
          </cell>
          <cell r="J323" t="str">
            <v>QH-2018-E</v>
          </cell>
        </row>
        <row r="324">
          <cell r="A324" t="str">
            <v>Nguyễn Lưu Linh 11/07/1995</v>
          </cell>
          <cell r="B324">
            <v>318</v>
          </cell>
          <cell r="C324">
            <v>18057719</v>
          </cell>
          <cell r="D324" t="str">
            <v>Nguyễn Lưu Linh</v>
          </cell>
          <cell r="E324" t="str">
            <v>Nữ</v>
          </cell>
          <cell r="F324" t="str">
            <v>11/07/1995</v>
          </cell>
          <cell r="G324" t="str">
            <v>Quảng Ninh</v>
          </cell>
          <cell r="H324" t="str">
            <v>TCNH</v>
          </cell>
          <cell r="I324">
            <v>2</v>
          </cell>
          <cell r="J324" t="str">
            <v>QH-2018-E</v>
          </cell>
        </row>
        <row r="325">
          <cell r="A325" t="str">
            <v>Bùi Thế Long 27/10/1989</v>
          </cell>
          <cell r="B325">
            <v>319</v>
          </cell>
          <cell r="C325">
            <v>18057721</v>
          </cell>
          <cell r="D325" t="str">
            <v>Bùi Thế Long</v>
          </cell>
          <cell r="E325" t="str">
            <v>Nam</v>
          </cell>
          <cell r="F325" t="str">
            <v>27/10/1989</v>
          </cell>
          <cell r="G325" t="str">
            <v>Quảng Ninh</v>
          </cell>
          <cell r="H325" t="str">
            <v>TCNH</v>
          </cell>
          <cell r="I325">
            <v>2</v>
          </cell>
          <cell r="J325" t="str">
            <v>QH-2018-E</v>
          </cell>
        </row>
        <row r="326">
          <cell r="A326" t="str">
            <v>Trần Văn Lý 10/10/1983</v>
          </cell>
          <cell r="B326">
            <v>320</v>
          </cell>
          <cell r="C326">
            <v>18057723</v>
          </cell>
          <cell r="D326" t="str">
            <v>Trần Văn Lý</v>
          </cell>
          <cell r="E326" t="str">
            <v>Nam</v>
          </cell>
          <cell r="F326" t="str">
            <v>10/10/1983</v>
          </cell>
          <cell r="G326" t="str">
            <v>Hà Nội</v>
          </cell>
          <cell r="H326" t="str">
            <v>TCNH</v>
          </cell>
          <cell r="I326">
            <v>2</v>
          </cell>
          <cell r="J326" t="str">
            <v>QH-2018-E</v>
          </cell>
        </row>
        <row r="327">
          <cell r="A327" t="str">
            <v>Nguyễn Thị Mai 27/01/1995</v>
          </cell>
          <cell r="B327">
            <v>321</v>
          </cell>
          <cell r="C327">
            <v>18057724</v>
          </cell>
          <cell r="D327" t="str">
            <v>Nguyễn Thị Mai</v>
          </cell>
          <cell r="E327" t="str">
            <v>Nữ</v>
          </cell>
          <cell r="F327" t="str">
            <v>27/01/1995</v>
          </cell>
          <cell r="G327" t="str">
            <v>Vĩnh Phúc</v>
          </cell>
          <cell r="H327" t="str">
            <v>TCNH</v>
          </cell>
          <cell r="I327">
            <v>2</v>
          </cell>
          <cell r="J327" t="str">
            <v>QH-2018-E</v>
          </cell>
        </row>
        <row r="328">
          <cell r="A328" t="str">
            <v>Phạm Hương Mai 20/10/1991</v>
          </cell>
          <cell r="B328">
            <v>322</v>
          </cell>
          <cell r="C328">
            <v>18057725</v>
          </cell>
          <cell r="D328" t="str">
            <v>Phạm Hương Mai</v>
          </cell>
          <cell r="E328" t="str">
            <v>Nữ</v>
          </cell>
          <cell r="F328" t="str">
            <v>20/10/1991</v>
          </cell>
          <cell r="G328" t="str">
            <v>Quảng Ninh</v>
          </cell>
          <cell r="H328" t="str">
            <v>TCNH</v>
          </cell>
          <cell r="I328">
            <v>2</v>
          </cell>
          <cell r="J328" t="str">
            <v>QH-2018-E</v>
          </cell>
        </row>
        <row r="329">
          <cell r="A329" t="str">
            <v>Nguyễn Tiến Mạnh 20/03/1994</v>
          </cell>
          <cell r="B329">
            <v>323</v>
          </cell>
          <cell r="C329">
            <v>18057726</v>
          </cell>
          <cell r="D329" t="str">
            <v>Nguyễn Tiến Mạnh</v>
          </cell>
          <cell r="E329" t="str">
            <v>Nam</v>
          </cell>
          <cell r="F329" t="str">
            <v>20/03/1994</v>
          </cell>
          <cell r="G329" t="str">
            <v>Phú Thọ</v>
          </cell>
          <cell r="H329" t="str">
            <v>TCNH</v>
          </cell>
          <cell r="I329">
            <v>2</v>
          </cell>
          <cell r="J329" t="str">
            <v>QH-2018-E</v>
          </cell>
        </row>
        <row r="330">
          <cell r="A330" t="str">
            <v>Phan Văn Ngọc 06/02/1993</v>
          </cell>
          <cell r="B330">
            <v>324</v>
          </cell>
          <cell r="C330">
            <v>18057729</v>
          </cell>
          <cell r="D330" t="str">
            <v>Phan Văn Ngọc</v>
          </cell>
          <cell r="E330" t="str">
            <v>Nam</v>
          </cell>
          <cell r="F330" t="str">
            <v>06/02/1993</v>
          </cell>
          <cell r="G330" t="str">
            <v>Hà Nội</v>
          </cell>
          <cell r="H330" t="str">
            <v>TCNH</v>
          </cell>
          <cell r="I330">
            <v>2</v>
          </cell>
          <cell r="J330" t="str">
            <v>QH-2018-E</v>
          </cell>
        </row>
        <row r="331">
          <cell r="A331" t="str">
            <v>Nguyễn Thị Hồng Nhung 07/02/1992</v>
          </cell>
          <cell r="B331">
            <v>325</v>
          </cell>
          <cell r="C331">
            <v>18057730</v>
          </cell>
          <cell r="D331" t="str">
            <v>Nguyễn Thị Hồng Nhung</v>
          </cell>
          <cell r="E331" t="str">
            <v>Nữ</v>
          </cell>
          <cell r="F331" t="str">
            <v>07/02/1992</v>
          </cell>
          <cell r="G331" t="str">
            <v>Thanh Hóa</v>
          </cell>
          <cell r="H331" t="str">
            <v>TCNH</v>
          </cell>
          <cell r="I331">
            <v>2</v>
          </cell>
          <cell r="J331" t="str">
            <v>QH-2018-E</v>
          </cell>
        </row>
        <row r="332">
          <cell r="A332" t="str">
            <v>Vũ Thị Hồng Nhung 29/06/1987</v>
          </cell>
          <cell r="B332">
            <v>326</v>
          </cell>
          <cell r="C332">
            <v>18057731</v>
          </cell>
          <cell r="D332" t="str">
            <v>Vũ Thị Hồng Nhung</v>
          </cell>
          <cell r="E332" t="str">
            <v>Nữ</v>
          </cell>
          <cell r="F332" t="str">
            <v>29/06/1987</v>
          </cell>
          <cell r="G332" t="str">
            <v>Đà Nẵng</v>
          </cell>
          <cell r="H332" t="str">
            <v>TCNH</v>
          </cell>
          <cell r="I332">
            <v>2</v>
          </cell>
          <cell r="J332" t="str">
            <v>QH-2018-E</v>
          </cell>
        </row>
        <row r="333">
          <cell r="A333" t="str">
            <v>Dương Văn Phiến 09/05/1984</v>
          </cell>
          <cell r="B333">
            <v>327</v>
          </cell>
          <cell r="C333">
            <v>18057732</v>
          </cell>
          <cell r="D333" t="str">
            <v>Dương Văn Phiến</v>
          </cell>
          <cell r="E333" t="str">
            <v>Nam</v>
          </cell>
          <cell r="F333" t="str">
            <v>09/05/1984</v>
          </cell>
          <cell r="G333" t="str">
            <v>Phú Thọ</v>
          </cell>
          <cell r="H333" t="str">
            <v>TCNH</v>
          </cell>
          <cell r="I333">
            <v>2</v>
          </cell>
          <cell r="J333" t="str">
            <v>QH-2018-E</v>
          </cell>
        </row>
        <row r="334">
          <cell r="A334" t="str">
            <v>Trịnh Thị Phượng 21/08/1987</v>
          </cell>
          <cell r="B334">
            <v>328</v>
          </cell>
          <cell r="C334">
            <v>18057733</v>
          </cell>
          <cell r="D334" t="str">
            <v>Trịnh Thị Phượng</v>
          </cell>
          <cell r="E334" t="str">
            <v>Nữ</v>
          </cell>
          <cell r="F334" t="str">
            <v>21/08/1987</v>
          </cell>
          <cell r="G334" t="str">
            <v>Thanh Hóa</v>
          </cell>
          <cell r="H334" t="str">
            <v>TCNH</v>
          </cell>
          <cell r="I334">
            <v>2</v>
          </cell>
          <cell r="J334" t="str">
            <v>QH-2018-E</v>
          </cell>
        </row>
        <row r="335">
          <cell r="A335" t="str">
            <v>Nguyễn Hoàng Thảo 04/08/1993</v>
          </cell>
          <cell r="B335">
            <v>329</v>
          </cell>
          <cell r="C335">
            <v>18057734</v>
          </cell>
          <cell r="D335" t="str">
            <v>Nguyễn Hoàng Thảo</v>
          </cell>
          <cell r="E335" t="str">
            <v>Nam</v>
          </cell>
          <cell r="F335" t="str">
            <v>04/08/1993</v>
          </cell>
          <cell r="G335" t="str">
            <v>Hải Phòng</v>
          </cell>
          <cell r="H335" t="str">
            <v>TCNH</v>
          </cell>
          <cell r="I335">
            <v>2</v>
          </cell>
          <cell r="J335" t="str">
            <v>QH-2018-E</v>
          </cell>
        </row>
        <row r="336">
          <cell r="A336" t="str">
            <v>Nguyễn Thạch Thảo 19/09/1996</v>
          </cell>
          <cell r="B336">
            <v>330</v>
          </cell>
          <cell r="C336">
            <v>18057735</v>
          </cell>
          <cell r="D336" t="str">
            <v>Nguyễn Thạch Thảo</v>
          </cell>
          <cell r="E336" t="str">
            <v>Nữ</v>
          </cell>
          <cell r="F336" t="str">
            <v>19/09/1996</v>
          </cell>
          <cell r="G336" t="str">
            <v>Hà Tĩnh</v>
          </cell>
          <cell r="H336" t="str">
            <v>TCNH</v>
          </cell>
          <cell r="I336">
            <v>2</v>
          </cell>
          <cell r="J336" t="str">
            <v>QH-2018-E</v>
          </cell>
        </row>
        <row r="337">
          <cell r="A337" t="str">
            <v>Phùng Văn Thủy 15/03/1989</v>
          </cell>
          <cell r="B337">
            <v>331</v>
          </cell>
          <cell r="C337">
            <v>18057737</v>
          </cell>
          <cell r="D337" t="str">
            <v>Phùng Văn Thủy</v>
          </cell>
          <cell r="E337" t="str">
            <v>Nam</v>
          </cell>
          <cell r="F337" t="str">
            <v>15/03/1989</v>
          </cell>
          <cell r="G337" t="str">
            <v>Nam Định</v>
          </cell>
          <cell r="H337" t="str">
            <v>TCNH</v>
          </cell>
          <cell r="I337">
            <v>2</v>
          </cell>
          <cell r="J337" t="str">
            <v>QH-2018-E</v>
          </cell>
        </row>
        <row r="338">
          <cell r="A338" t="str">
            <v>Chu Thị Hồng Thúy 09/06/1990</v>
          </cell>
          <cell r="B338">
            <v>332</v>
          </cell>
          <cell r="C338">
            <v>18057738</v>
          </cell>
          <cell r="D338" t="str">
            <v>Chu Thị Hồng Thúy</v>
          </cell>
          <cell r="E338" t="str">
            <v>Nữ</v>
          </cell>
          <cell r="F338" t="str">
            <v>09/06/1990</v>
          </cell>
          <cell r="G338" t="str">
            <v>Hưng Yên</v>
          </cell>
          <cell r="H338" t="str">
            <v>TCNH</v>
          </cell>
          <cell r="I338">
            <v>2</v>
          </cell>
          <cell r="J338" t="str">
            <v>QH-2018-E</v>
          </cell>
        </row>
        <row r="339">
          <cell r="A339" t="str">
            <v>Đinh Thị Trang 11/04/1993</v>
          </cell>
          <cell r="B339">
            <v>333</v>
          </cell>
          <cell r="C339">
            <v>18057739</v>
          </cell>
          <cell r="D339" t="str">
            <v>Đinh Thị Trang</v>
          </cell>
          <cell r="E339" t="str">
            <v>Nữ</v>
          </cell>
          <cell r="F339" t="str">
            <v>11/04/1993</v>
          </cell>
          <cell r="G339" t="str">
            <v>Thái Bình</v>
          </cell>
          <cell r="H339" t="str">
            <v>TCNH</v>
          </cell>
          <cell r="I339">
            <v>2</v>
          </cell>
          <cell r="J339" t="str">
            <v>QH-2018-E</v>
          </cell>
        </row>
        <row r="340">
          <cell r="A340" t="str">
            <v>Đỗ Thị Thu Trang 12/04/1983</v>
          </cell>
          <cell r="B340">
            <v>334</v>
          </cell>
          <cell r="C340">
            <v>18057740</v>
          </cell>
          <cell r="D340" t="str">
            <v>Đỗ Thị Thu Trang</v>
          </cell>
          <cell r="E340" t="str">
            <v>Nữ</v>
          </cell>
          <cell r="F340" t="str">
            <v>12/04/1983</v>
          </cell>
          <cell r="G340" t="str">
            <v>Hà Nội</v>
          </cell>
          <cell r="H340" t="str">
            <v>TCNH</v>
          </cell>
          <cell r="I340">
            <v>2</v>
          </cell>
          <cell r="J340" t="str">
            <v>QH-2018-E</v>
          </cell>
        </row>
        <row r="341">
          <cell r="A341" t="str">
            <v>Hứa Minh Trang 04/03/1991</v>
          </cell>
          <cell r="B341">
            <v>335</v>
          </cell>
          <cell r="C341">
            <v>18057741</v>
          </cell>
          <cell r="D341" t="str">
            <v>Hứa Minh Trang</v>
          </cell>
          <cell r="E341" t="str">
            <v>Nữ</v>
          </cell>
          <cell r="F341" t="str">
            <v>04/03/1991</v>
          </cell>
          <cell r="G341" t="str">
            <v>Hà Nội</v>
          </cell>
          <cell r="H341" t="str">
            <v>TCNH</v>
          </cell>
          <cell r="I341">
            <v>2</v>
          </cell>
          <cell r="J341" t="str">
            <v>QH-2018-E</v>
          </cell>
        </row>
        <row r="342">
          <cell r="A342" t="str">
            <v>Nguyễn Thùy Trang 03/02/1991</v>
          </cell>
          <cell r="B342">
            <v>336</v>
          </cell>
          <cell r="C342">
            <v>18057742</v>
          </cell>
          <cell r="D342" t="str">
            <v>Nguyễn Thùy Trang</v>
          </cell>
          <cell r="E342" t="str">
            <v>Nữ</v>
          </cell>
          <cell r="F342" t="str">
            <v>03/02/1991</v>
          </cell>
          <cell r="G342" t="str">
            <v>Hà Nội</v>
          </cell>
          <cell r="H342" t="str">
            <v>TCNH</v>
          </cell>
          <cell r="I342">
            <v>2</v>
          </cell>
          <cell r="J342" t="str">
            <v>QH-2018-E</v>
          </cell>
        </row>
        <row r="343">
          <cell r="A343" t="str">
            <v>Trần Thị Thùy Trang 03/09/1991</v>
          </cell>
          <cell r="B343">
            <v>337</v>
          </cell>
          <cell r="C343">
            <v>18057743</v>
          </cell>
          <cell r="D343" t="str">
            <v>Trần Thị Thùy Trang</v>
          </cell>
          <cell r="E343" t="str">
            <v>Nữ</v>
          </cell>
          <cell r="F343" t="str">
            <v>03/09/1991</v>
          </cell>
          <cell r="G343" t="str">
            <v>Hà Nội</v>
          </cell>
          <cell r="H343" t="str">
            <v>TCNH</v>
          </cell>
          <cell r="I343">
            <v>2</v>
          </cell>
          <cell r="J343" t="str">
            <v>QH-2018-E</v>
          </cell>
        </row>
        <row r="344">
          <cell r="A344" t="str">
            <v>Vũ Minh Tuấn 10/10/1994</v>
          </cell>
          <cell r="B344">
            <v>338</v>
          </cell>
          <cell r="C344">
            <v>18057744</v>
          </cell>
          <cell r="D344" t="str">
            <v>Vũ Minh Tuấn</v>
          </cell>
          <cell r="E344" t="str">
            <v>Nam</v>
          </cell>
          <cell r="F344" t="str">
            <v>10/10/1994</v>
          </cell>
          <cell r="G344" t="str">
            <v>Hà Nội</v>
          </cell>
          <cell r="H344" t="str">
            <v>TCNH</v>
          </cell>
          <cell r="I344">
            <v>2</v>
          </cell>
          <cell r="J344" t="str">
            <v>QH-2018-E</v>
          </cell>
        </row>
        <row r="345">
          <cell r="A345" t="str">
            <v>Hồ Thị Hồng Vân 17/01/1978</v>
          </cell>
          <cell r="B345">
            <v>339</v>
          </cell>
          <cell r="C345">
            <v>18057745</v>
          </cell>
          <cell r="D345" t="str">
            <v>Hồ Thị Hồng Vân</v>
          </cell>
          <cell r="E345" t="str">
            <v>Nữ</v>
          </cell>
          <cell r="F345" t="str">
            <v>17/01/1978</v>
          </cell>
          <cell r="G345" t="str">
            <v>Hà Nội</v>
          </cell>
          <cell r="H345" t="str">
            <v>TCNH</v>
          </cell>
          <cell r="I345">
            <v>2</v>
          </cell>
          <cell r="J345" t="str">
            <v>QH-2018-E</v>
          </cell>
        </row>
        <row r="346">
          <cell r="A346" t="str">
            <v>Tô Cẩm Vân 29/11/1975</v>
          </cell>
          <cell r="B346">
            <v>340</v>
          </cell>
          <cell r="C346">
            <v>18057746</v>
          </cell>
          <cell r="D346" t="str">
            <v>Tô Cẩm Vân</v>
          </cell>
          <cell r="E346" t="str">
            <v>Nữ</v>
          </cell>
          <cell r="F346" t="str">
            <v>29/11/1975</v>
          </cell>
          <cell r="G346" t="str">
            <v>Hà Nội</v>
          </cell>
          <cell r="H346" t="str">
            <v>TCNH</v>
          </cell>
          <cell r="I346">
            <v>2</v>
          </cell>
          <cell r="J346" t="str">
            <v>QH-2018-E</v>
          </cell>
        </row>
        <row r="347">
          <cell r="A347" t="str">
            <v>Trần Đình Vân 14/05/1988</v>
          </cell>
          <cell r="B347">
            <v>341</v>
          </cell>
          <cell r="C347">
            <v>18057769</v>
          </cell>
          <cell r="D347" t="str">
            <v>Trần Đình Vân</v>
          </cell>
          <cell r="E347" t="str">
            <v>Nam</v>
          </cell>
          <cell r="F347" t="str">
            <v>14/05/1988</v>
          </cell>
          <cell r="G347" t="str">
            <v>Thái Bình</v>
          </cell>
          <cell r="H347" t="str">
            <v>TCNH</v>
          </cell>
          <cell r="I347">
            <v>2</v>
          </cell>
          <cell r="J347" t="str">
            <v>QH-2018-E</v>
          </cell>
        </row>
        <row r="348">
          <cell r="A348" t="str">
            <v>Nguyễn Mạnh Cường 13/03/1992</v>
          </cell>
          <cell r="B348">
            <v>342</v>
          </cell>
          <cell r="C348">
            <v>18057747</v>
          </cell>
          <cell r="D348" t="str">
            <v>Nguyễn Mạnh Cường</v>
          </cell>
          <cell r="E348" t="str">
            <v>Nam</v>
          </cell>
          <cell r="F348" t="str">
            <v>13/03/1992</v>
          </cell>
          <cell r="G348" t="str">
            <v>Hoà Bình</v>
          </cell>
          <cell r="H348" t="str">
            <v>QLC</v>
          </cell>
          <cell r="I348">
            <v>2</v>
          </cell>
          <cell r="J348" t="str">
            <v>QH-2018-E</v>
          </cell>
        </row>
        <row r="349">
          <cell r="A349" t="str">
            <v>Nguyễn Mạnh Dũng 19/08/1973</v>
          </cell>
          <cell r="B349">
            <v>343</v>
          </cell>
          <cell r="C349">
            <v>18057748</v>
          </cell>
          <cell r="D349" t="str">
            <v>Nguyễn Mạnh Dũng</v>
          </cell>
          <cell r="E349" t="str">
            <v>Nam</v>
          </cell>
          <cell r="F349" t="str">
            <v>19/08/1973</v>
          </cell>
          <cell r="G349" t="str">
            <v>Nam Định</v>
          </cell>
          <cell r="H349" t="str">
            <v>QLC</v>
          </cell>
          <cell r="I349">
            <v>2</v>
          </cell>
          <cell r="J349" t="str">
            <v>QH-2018-E</v>
          </cell>
        </row>
        <row r="350">
          <cell r="A350" t="str">
            <v>Đỗ Giao Tiến 15/05/1982</v>
          </cell>
          <cell r="B350">
            <v>344</v>
          </cell>
          <cell r="C350">
            <v>18057750</v>
          </cell>
          <cell r="D350" t="str">
            <v>Đỗ Giao Tiến</v>
          </cell>
          <cell r="E350" t="str">
            <v>Nam</v>
          </cell>
          <cell r="F350" t="str">
            <v>15/05/1982</v>
          </cell>
          <cell r="G350" t="str">
            <v>Thanh Hóa</v>
          </cell>
          <cell r="H350" t="str">
            <v>QLC</v>
          </cell>
          <cell r="I350">
            <v>2</v>
          </cell>
          <cell r="J350" t="str">
            <v>QH-2018-E</v>
          </cell>
        </row>
        <row r="351">
          <cell r="A351" t="str">
            <v>Nguyễn Thị Thanh Hoa 26/02/1983</v>
          </cell>
          <cell r="B351">
            <v>345</v>
          </cell>
          <cell r="C351">
            <v>18057751</v>
          </cell>
          <cell r="D351" t="str">
            <v>Nguyễn Thị Thanh Hoa</v>
          </cell>
          <cell r="E351" t="str">
            <v>Nữ</v>
          </cell>
          <cell r="F351" t="str">
            <v>26/02/1983</v>
          </cell>
          <cell r="G351" t="str">
            <v>Hà Nam</v>
          </cell>
          <cell r="H351" t="str">
            <v>QTCTCTC</v>
          </cell>
          <cell r="I351">
            <v>2</v>
          </cell>
          <cell r="J351" t="str">
            <v>QH-2018-E</v>
          </cell>
        </row>
        <row r="352">
          <cell r="A352" t="str">
            <v>Nghiêm Thị Loan 06/08/1977</v>
          </cell>
          <cell r="B352">
            <v>346</v>
          </cell>
          <cell r="C352">
            <v>18057752</v>
          </cell>
          <cell r="D352" t="str">
            <v>Nghiêm Thị Loan</v>
          </cell>
          <cell r="E352" t="str">
            <v>Nữ</v>
          </cell>
          <cell r="F352" t="str">
            <v>06/08/1977</v>
          </cell>
          <cell r="G352" t="str">
            <v>Vĩnh Phúc</v>
          </cell>
          <cell r="H352" t="str">
            <v>QTCTCTC</v>
          </cell>
          <cell r="I352">
            <v>2</v>
          </cell>
          <cell r="J352" t="str">
            <v>QH-2018-E</v>
          </cell>
        </row>
        <row r="353">
          <cell r="A353" t="str">
            <v>Đặng Thu Thủy 26/07/1987</v>
          </cell>
          <cell r="B353">
            <v>347</v>
          </cell>
          <cell r="C353">
            <v>18057753</v>
          </cell>
          <cell r="D353" t="str">
            <v>Đặng Thu Thủy</v>
          </cell>
          <cell r="E353" t="str">
            <v>Nữ</v>
          </cell>
          <cell r="F353" t="str">
            <v>26/07/1987</v>
          </cell>
          <cell r="G353" t="str">
            <v>Hà Nội</v>
          </cell>
          <cell r="H353" t="str">
            <v>QTCTCTC</v>
          </cell>
          <cell r="I353">
            <v>2</v>
          </cell>
          <cell r="J353" t="str">
            <v>QH-2018-E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KD 16.5"/>
      <sheetName val="TCNH 16.5"/>
      <sheetName val="QLKT 16.5"/>
      <sheetName val="THONG KE CBHD"/>
      <sheetName val="bo sung QTKD"/>
      <sheetName val="Ds tong hop"/>
      <sheetName val="Sheet1"/>
      <sheetName val="GV chua duoc phan cong"/>
    </sheetNames>
    <sheetDataSet>
      <sheetData sheetId="0"/>
      <sheetData sheetId="1"/>
      <sheetData sheetId="2"/>
      <sheetData sheetId="3"/>
      <sheetData sheetId="4"/>
      <sheetData sheetId="5">
        <row r="10">
          <cell r="A10" t="str">
            <v>Nguyễn Tuấn Anh 24/12/1977</v>
          </cell>
          <cell r="B10">
            <v>1</v>
          </cell>
          <cell r="C10">
            <v>18057084</v>
          </cell>
          <cell r="D10" t="str">
            <v>Nguyễn Tuấn Anh</v>
          </cell>
          <cell r="E10" t="str">
            <v>Anh</v>
          </cell>
          <cell r="F10" t="str">
            <v>24/12/1977</v>
          </cell>
          <cell r="G10" t="str">
            <v>Tổ chức kiểm toán hoạt động các dự án đầu tư xây dựng tại Kiểm toán nhà nước khu vực X</v>
          </cell>
          <cell r="H10" t="str">
            <v>GS.TS. Phan Huy Đường</v>
          </cell>
          <cell r="I10" t="str">
            <v>Trường Đại học Kinh tế, ĐHQGHN</v>
          </cell>
          <cell r="J10" t="e">
            <v>#REF!</v>
          </cell>
          <cell r="K10">
            <v>0</v>
          </cell>
          <cell r="L10" t="str">
            <v>QLKT</v>
          </cell>
          <cell r="M10" t="str">
            <v xml:space="preserve">1539/QĐ-ĐHKT ngày   24/5/2019 </v>
          </cell>
        </row>
        <row r="11">
          <cell r="A11" t="str">
            <v>Hoàng Thế Biểu 18/11/1983</v>
          </cell>
          <cell r="B11">
            <v>2</v>
          </cell>
          <cell r="C11">
            <v>18057085</v>
          </cell>
          <cell r="D11" t="str">
            <v>Hoàng Thế Biểu</v>
          </cell>
          <cell r="E11" t="str">
            <v>Biểu</v>
          </cell>
          <cell r="F11" t="str">
            <v>18/11/1983</v>
          </cell>
          <cell r="G11" t="str">
            <v>Nâng cao hiệu quả kinh doanh của các doanh nghiệp thương mại trên địa bàn thành phố hà nội</v>
          </cell>
          <cell r="H11" t="str">
            <v>PGS.TS. Lê Danh Tốn</v>
          </cell>
          <cell r="I11" t="str">
            <v>Trường Đại học Kinh tế, ĐHQGHN</v>
          </cell>
          <cell r="J11">
            <v>0</v>
          </cell>
          <cell r="K11">
            <v>0</v>
          </cell>
          <cell r="L11" t="str">
            <v>QLKT</v>
          </cell>
          <cell r="M11" t="str">
            <v xml:space="preserve">1539/QĐ-ĐHKT ngày   24/5/2019 </v>
          </cell>
        </row>
        <row r="12">
          <cell r="A12" t="str">
            <v>Nguyễn Phú Bình 08/05/1977</v>
          </cell>
          <cell r="B12">
            <v>3</v>
          </cell>
          <cell r="C12">
            <v>18057086</v>
          </cell>
          <cell r="D12" t="str">
            <v>Nguyễn Phú Bình</v>
          </cell>
          <cell r="E12" t="str">
            <v>Bình</v>
          </cell>
          <cell r="F12" t="str">
            <v>08/05/1977</v>
          </cell>
          <cell r="G12" t="str">
            <v>Quản lý nhân lực tại Công ty CP Tư vấn và Đầu tư TEXO</v>
          </cell>
          <cell r="H12" t="str">
            <v>PGS.TS. Phí Mạnh Hồng</v>
          </cell>
          <cell r="I12" t="str">
            <v>Trường Đại học Kinh tế, ĐHQGHN</v>
          </cell>
          <cell r="J12">
            <v>0</v>
          </cell>
          <cell r="K12">
            <v>0</v>
          </cell>
          <cell r="L12" t="str">
            <v>QLKT</v>
          </cell>
          <cell r="M12" t="str">
            <v xml:space="preserve">1539/QĐ-ĐHKT ngày   24/5/2019 </v>
          </cell>
        </row>
        <row r="13">
          <cell r="A13" t="str">
            <v>Lê Thị Ngọc Diệp 28/01/1990</v>
          </cell>
          <cell r="B13">
            <v>4</v>
          </cell>
          <cell r="C13">
            <v>18057087</v>
          </cell>
          <cell r="D13" t="str">
            <v>Lê Thị Ngọc Diệp</v>
          </cell>
          <cell r="E13" t="str">
            <v>Diệp</v>
          </cell>
          <cell r="F13" t="str">
            <v>28/01/1990</v>
          </cell>
          <cell r="G13" t="str">
            <v>Phát triển thẻ tín dụng cá nhân tại Ngân hàng TMCP Ngoại thương Việt Nam-Chi nhánh sở giao dịch</v>
          </cell>
          <cell r="H13" t="str">
            <v>TS. Đỗ Anh Đức</v>
          </cell>
          <cell r="I13" t="str">
            <v>Trường Đại học Kinh tế, ĐHQGHN</v>
          </cell>
          <cell r="J13">
            <v>0</v>
          </cell>
          <cell r="K13">
            <v>0</v>
          </cell>
          <cell r="L13" t="str">
            <v>QLKT</v>
          </cell>
          <cell r="M13" t="str">
            <v xml:space="preserve">1539/QĐ-ĐHKT ngày   24/5/2019 </v>
          </cell>
        </row>
        <row r="14">
          <cell r="A14" t="str">
            <v>Nguyễn Doãn Dũng 28/03/1984</v>
          </cell>
          <cell r="B14">
            <v>5</v>
          </cell>
          <cell r="C14">
            <v>18057088</v>
          </cell>
          <cell r="D14" t="str">
            <v>Nguyễn Doãn Dũng</v>
          </cell>
          <cell r="E14" t="str">
            <v>Dũng</v>
          </cell>
          <cell r="F14" t="str">
            <v>28/03/1984</v>
          </cell>
          <cell r="G14" t="str">
            <v>Hoàn thiện và ứng dụng phần mềm quản lý phương tiện đo lường chất lượng trên địa bàn tỉnh phú thọ</v>
          </cell>
          <cell r="H14" t="str">
            <v>PGS.TS. Phí Mạnh Hồng</v>
          </cell>
          <cell r="I14" t="str">
            <v>Trường Đại học Kinh tế, ĐHQGHN</v>
          </cell>
          <cell r="J14">
            <v>0</v>
          </cell>
          <cell r="K14">
            <v>0</v>
          </cell>
          <cell r="L14" t="str">
            <v>QLKT</v>
          </cell>
          <cell r="M14" t="str">
            <v xml:space="preserve">1539/QĐ-ĐHKT ngày   24/5/2019 </v>
          </cell>
        </row>
        <row r="15">
          <cell r="A15" t="str">
            <v>Nguyễn Hữu Dũng 14/02/1987</v>
          </cell>
          <cell r="B15">
            <v>6</v>
          </cell>
          <cell r="C15">
            <v>18057089</v>
          </cell>
          <cell r="D15" t="str">
            <v>Nguyễn Hữu Dũng</v>
          </cell>
          <cell r="E15" t="str">
            <v>Dũng</v>
          </cell>
          <cell r="F15" t="str">
            <v>14/02/1987</v>
          </cell>
          <cell r="G15" t="str">
            <v>Quản lý nhân lực Công ty TNHH Ô tô Nisun</v>
          </cell>
          <cell r="H15" t="str">
            <v>TS. Trần Đức Vui</v>
          </cell>
          <cell r="I15" t="str">
            <v>Trường Đại học Kinh tế, ĐHQGHN</v>
          </cell>
          <cell r="L15" t="str">
            <v>QLKT</v>
          </cell>
          <cell r="M15" t="str">
            <v xml:space="preserve">1539/QĐ-ĐHKT ngày   24/5/2019 </v>
          </cell>
        </row>
        <row r="16">
          <cell r="A16" t="str">
            <v>Vũ Quốc Dũng 28/06/1975</v>
          </cell>
          <cell r="B16">
            <v>7</v>
          </cell>
          <cell r="C16">
            <v>18057090</v>
          </cell>
          <cell r="D16" t="str">
            <v>Vũ Quốc Dũng</v>
          </cell>
          <cell r="E16" t="str">
            <v>Dũng</v>
          </cell>
          <cell r="F16" t="str">
            <v>28/06/1975</v>
          </cell>
          <cell r="G16" t="str">
            <v>Nâng cao chất lượng công chức, viên chức và người lao động ngành thống kê tập trung của Việt nam</v>
          </cell>
          <cell r="H16" t="str">
            <v>PGS.TS. Phạm Thị Hồng Điệp</v>
          </cell>
          <cell r="I16" t="str">
            <v>Trường Đại học Kinh tế, ĐHQGHN</v>
          </cell>
          <cell r="L16" t="str">
            <v>QLKT</v>
          </cell>
          <cell r="M16" t="str">
            <v xml:space="preserve">1539/QĐ-ĐHKT ngày   24/5/2019 </v>
          </cell>
        </row>
        <row r="17">
          <cell r="A17" t="str">
            <v>Hoàng Thị Thuỳ Dương 07/09/1988</v>
          </cell>
          <cell r="B17">
            <v>8</v>
          </cell>
          <cell r="C17">
            <v>18057091</v>
          </cell>
          <cell r="D17" t="str">
            <v>Hoàng Thị Thuỳ Dương</v>
          </cell>
          <cell r="E17" t="str">
            <v>Dương</v>
          </cell>
          <cell r="F17" t="str">
            <v>07/09/1988</v>
          </cell>
          <cell r="G17" t="str">
            <v xml:space="preserve">Quản lý nhà nước về hoạt động xuất nhập khẩu đối với mặt hàng ô tô </v>
          </cell>
          <cell r="H17" t="str">
            <v>TS. Nguyễn Thị Thu Hoài</v>
          </cell>
          <cell r="I17" t="str">
            <v>Trường Đại học Kinh tế, ĐHQGHN</v>
          </cell>
          <cell r="L17" t="str">
            <v>QLKT</v>
          </cell>
          <cell r="M17" t="str">
            <v xml:space="preserve">1539/QĐ-ĐHKT ngày   24/5/2019 </v>
          </cell>
        </row>
        <row r="18">
          <cell r="A18" t="str">
            <v>Phùng Xuân Đạo 07/10/1980</v>
          </cell>
          <cell r="B18">
            <v>9</v>
          </cell>
          <cell r="C18">
            <v>18057092</v>
          </cell>
          <cell r="D18" t="str">
            <v>Phùng Xuân Đạo</v>
          </cell>
          <cell r="E18" t="str">
            <v>Đạo</v>
          </cell>
          <cell r="F18" t="str">
            <v>07/10/1980</v>
          </cell>
          <cell r="G18" t="str">
            <v>Hoàn thiện cơ chế quản lý vốn khối doanh nghiệp tại Ngân hàng Vietcombank</v>
          </cell>
          <cell r="H18" t="str">
            <v>PGS.TS. Nguyễn Anh Thu</v>
          </cell>
          <cell r="I18" t="str">
            <v>Trường Đại học Kinh tế, ĐHQGHN</v>
          </cell>
          <cell r="L18" t="str">
            <v>QLKT</v>
          </cell>
          <cell r="M18" t="str">
            <v xml:space="preserve">1539/QĐ-ĐHKT ngày   24/5/2019 </v>
          </cell>
        </row>
        <row r="19">
          <cell r="A19" t="str">
            <v>Bùi Trung Định 30/08/1975</v>
          </cell>
          <cell r="B19">
            <v>10</v>
          </cell>
          <cell r="C19">
            <v>18057093</v>
          </cell>
          <cell r="D19" t="str">
            <v>Bùi Trung Định</v>
          </cell>
          <cell r="E19" t="str">
            <v>Định</v>
          </cell>
          <cell r="F19" t="str">
            <v>30/08/1975</v>
          </cell>
          <cell r="G19" t="str">
            <v>Quản lý tài chính tại Công ty CP vận tải và dịch vụ Petrolimex Hà Tây</v>
          </cell>
          <cell r="H19" t="str">
            <v>PGS.TS. Trần Đức Hiệp</v>
          </cell>
          <cell r="I19" t="str">
            <v>Trường Đại học Kinh tế, ĐHQGHN</v>
          </cell>
          <cell r="L19" t="str">
            <v>QLKT</v>
          </cell>
          <cell r="M19" t="str">
            <v xml:space="preserve">1539/QĐ-ĐHKT ngày   24/5/2019 </v>
          </cell>
        </row>
        <row r="20">
          <cell r="A20" t="str">
            <v>Nguyễn Thị Thu Hà 24/10/1980</v>
          </cell>
          <cell r="B20">
            <v>11</v>
          </cell>
          <cell r="C20">
            <v>18057094</v>
          </cell>
          <cell r="D20" t="str">
            <v>Nguyễn Thị Thu Hà</v>
          </cell>
          <cell r="E20" t="str">
            <v>Hà</v>
          </cell>
          <cell r="F20" t="str">
            <v>24/10/1980</v>
          </cell>
          <cell r="G20" t="str">
            <v>Kinh nghiệm thu hút, quản lý FDI của các nước và gợi ý chính sách cho Việt Nam</v>
          </cell>
          <cell r="H20" t="str">
            <v>GS.TS. Phan Huy Đường</v>
          </cell>
          <cell r="I20" t="str">
            <v>Trường Đại học Kinh tế, ĐHQGHN</v>
          </cell>
          <cell r="J20">
            <v>0</v>
          </cell>
          <cell r="K20">
            <v>0</v>
          </cell>
          <cell r="L20" t="str">
            <v>QLKT</v>
          </cell>
          <cell r="M20" t="str">
            <v xml:space="preserve">1539/QĐ-ĐHKT ngày   24/5/2019 </v>
          </cell>
        </row>
        <row r="21">
          <cell r="A21" t="str">
            <v>Ngô Thị Hồng Hạnh 14/08/1992</v>
          </cell>
          <cell r="B21">
            <v>12</v>
          </cell>
          <cell r="C21">
            <v>18057095</v>
          </cell>
          <cell r="D21" t="str">
            <v>Ngô Thị Hồng Hạnh</v>
          </cell>
          <cell r="E21" t="str">
            <v>Hạnh</v>
          </cell>
          <cell r="F21" t="str">
            <v>14/08/1992</v>
          </cell>
          <cell r="G21" t="str">
            <v>Tái cấu trúc ngân hàng thương mại. Kinh nghiệm của các nước và bài học cho VN</v>
          </cell>
          <cell r="H21" t="str">
            <v>PGS.TS. Vũ Đức Thanh</v>
          </cell>
          <cell r="I21" t="str">
            <v>Trường Đại học Kinh tế, ĐHQGHN</v>
          </cell>
          <cell r="J21">
            <v>0</v>
          </cell>
          <cell r="K21">
            <v>0</v>
          </cell>
          <cell r="L21" t="str">
            <v>QLKT</v>
          </cell>
          <cell r="M21" t="str">
            <v xml:space="preserve">1539/QĐ-ĐHKT ngày   24/5/2019 </v>
          </cell>
        </row>
        <row r="22">
          <cell r="A22" t="str">
            <v>Đào Thị Minh Hằng 24/04/1993</v>
          </cell>
          <cell r="B22">
            <v>13</v>
          </cell>
          <cell r="C22">
            <v>18057096</v>
          </cell>
          <cell r="D22" t="str">
            <v>Đào Thị Minh Hằng</v>
          </cell>
          <cell r="E22" t="str">
            <v>Hằng</v>
          </cell>
          <cell r="F22" t="str">
            <v>24/04/1993</v>
          </cell>
          <cell r="G22" t="str">
            <v>Thực trạng và giải pháp quản lý tín dụng khách hàng cá nhân tại Ngân hàng</v>
          </cell>
          <cell r="H22" t="str">
            <v>PGS.TS. Nguyễn Việt Khôi</v>
          </cell>
          <cell r="I22" t="str">
            <v>Trường Đại học Kinh tế, ĐHQGHN</v>
          </cell>
          <cell r="L22" t="str">
            <v>QLKT</v>
          </cell>
          <cell r="M22" t="str">
            <v xml:space="preserve">1539/QĐ-ĐHKT ngày   24/5/2019 </v>
          </cell>
        </row>
        <row r="23">
          <cell r="A23" t="str">
            <v>Huỳnh Thị Bích Hằng 22/12/1981</v>
          </cell>
          <cell r="B23">
            <v>14</v>
          </cell>
          <cell r="C23">
            <v>18057097</v>
          </cell>
          <cell r="D23" t="str">
            <v>Huỳnh Thị Bích Hằng</v>
          </cell>
          <cell r="E23" t="str">
            <v>Hằng</v>
          </cell>
          <cell r="F23" t="str">
            <v>22/12/1981</v>
          </cell>
          <cell r="G23" t="str">
            <v>Nghiên cứu, đề xuất giải pháp hoàn thiện cơ chế tự chủ tài chính đối với các Viện nghiên cứu trực thuộc Bộ Tài nguyên và Môi trường</v>
          </cell>
          <cell r="H23" t="str">
            <v>PGS.TS. Phạm Thị Hồng Điệp</v>
          </cell>
          <cell r="I23" t="str">
            <v>Trường Đại học Kinh tế, ĐHQGHN</v>
          </cell>
          <cell r="L23" t="str">
            <v>QLKT</v>
          </cell>
          <cell r="M23" t="str">
            <v xml:space="preserve">1539/QĐ-ĐHKT ngày   24/5/2019 </v>
          </cell>
        </row>
        <row r="24">
          <cell r="A24" t="str">
            <v>Nguyễn Phan Ngọc Hân 01/01/1987</v>
          </cell>
          <cell r="B24">
            <v>15</v>
          </cell>
          <cell r="C24">
            <v>18057098</v>
          </cell>
          <cell r="D24" t="str">
            <v>Nguyễn Phan Ngọc Hân</v>
          </cell>
          <cell r="E24" t="str">
            <v>Hân</v>
          </cell>
          <cell r="F24" t="str">
            <v>01/01/1987</v>
          </cell>
          <cell r="G24" t="str">
            <v>Đề xuất giải pháp nhằm nâng cao hiệu quả công tác QLNN về hoạt động báo chí ở nước ta trong giai đoạn hiện nay</v>
          </cell>
          <cell r="H24" t="str">
            <v>PGS.TS. Phạm Văn Dũng</v>
          </cell>
          <cell r="I24" t="str">
            <v>Trường Đại học Kinh tế, ĐHQGHN</v>
          </cell>
          <cell r="L24" t="str">
            <v>QLKT</v>
          </cell>
          <cell r="M24" t="str">
            <v xml:space="preserve">1539/QĐ-ĐHKT ngày   24/5/2019 </v>
          </cell>
        </row>
        <row r="25">
          <cell r="A25" t="str">
            <v>Nguyễn Thị Thu Hiền 24/03/1985</v>
          </cell>
          <cell r="B25">
            <v>16</v>
          </cell>
          <cell r="C25">
            <v>18057099</v>
          </cell>
          <cell r="D25" t="str">
            <v>Nguyễn Thị Thu Hiền</v>
          </cell>
          <cell r="E25" t="str">
            <v>Hiền</v>
          </cell>
          <cell r="F25" t="str">
            <v>24/03/1985</v>
          </cell>
          <cell r="G25" t="str">
            <v>Quản lý nhóm trẻ em sống trong hệ thống làng SOS tại Việt Nam</v>
          </cell>
          <cell r="H25" t="str">
            <v>PGS.TS. Lê Danh Tốn</v>
          </cell>
          <cell r="I25" t="str">
            <v>Trường Đại học Kinh tế, ĐHQGHN</v>
          </cell>
          <cell r="L25" t="str">
            <v>QLKT</v>
          </cell>
          <cell r="M25" t="str">
            <v xml:space="preserve">1539/QĐ-ĐHKT ngày   24/5/2019 </v>
          </cell>
        </row>
        <row r="26">
          <cell r="A26" t="str">
            <v>Đinh Tiên Hoàng 07/03/1985</v>
          </cell>
          <cell r="B26">
            <v>17</v>
          </cell>
          <cell r="C26">
            <v>18057110</v>
          </cell>
          <cell r="D26" t="str">
            <v>Đinh Tiên Hoàng</v>
          </cell>
          <cell r="E26" t="str">
            <v>Hoàng</v>
          </cell>
          <cell r="F26" t="str">
            <v>07/03/1985</v>
          </cell>
          <cell r="G26" t="str">
            <v>Quản lý nhân lực tại Công ty TNHH Phát triển Xây dựng và Thương mại</v>
          </cell>
          <cell r="H26" t="str">
            <v>PGS.TS. Đinh Văn Thông</v>
          </cell>
          <cell r="I26" t="str">
            <v>Trường Đại học Kinh tế, ĐHQGHN</v>
          </cell>
          <cell r="L26" t="str">
            <v>QLKT</v>
          </cell>
          <cell r="M26" t="str">
            <v xml:space="preserve">1539/QĐ-ĐHKT ngày   24/5/2019 </v>
          </cell>
        </row>
        <row r="27">
          <cell r="A27" t="str">
            <v>Nguyễn Thị Huế 16/04/1979</v>
          </cell>
          <cell r="B27">
            <v>18</v>
          </cell>
          <cell r="C27">
            <v>18057102</v>
          </cell>
          <cell r="D27" t="str">
            <v>Nguyễn Thị Huế</v>
          </cell>
          <cell r="E27" t="str">
            <v>Huế</v>
          </cell>
          <cell r="F27" t="str">
            <v>16/04/1979</v>
          </cell>
          <cell r="G27" t="str">
            <v>Kiểm soát chi thường xuyên NSNN qua kho bạc tại kho bạc Nhà nước Cầu Giấy - Kho bạc Nhà nước Hà Nội</v>
          </cell>
          <cell r="H27" t="str">
            <v>PGS.TS. Phạm Văn Dũng</v>
          </cell>
          <cell r="I27" t="str">
            <v>Trường Đại học Kinh tế, ĐHQGHN</v>
          </cell>
          <cell r="L27" t="str">
            <v>QLKT</v>
          </cell>
          <cell r="M27" t="str">
            <v xml:space="preserve">1539/QĐ-ĐHKT ngày   24/5/2019 </v>
          </cell>
        </row>
        <row r="28">
          <cell r="A28" t="str">
            <v>Vũ Thế Hùng 12/08/1984</v>
          </cell>
          <cell r="B28">
            <v>19</v>
          </cell>
          <cell r="C28">
            <v>18057104</v>
          </cell>
          <cell r="D28" t="str">
            <v>Vũ Thế Hùng</v>
          </cell>
          <cell r="E28" t="str">
            <v>Hùng</v>
          </cell>
          <cell r="F28" t="str">
            <v>12/08/1984</v>
          </cell>
          <cell r="G28" t="str">
            <v>Thực trạng và giải pháp quản lý rừng phòng hộ huyện Đầm Hà, tỉnh Quảng Ninh</v>
          </cell>
          <cell r="H28" t="str">
            <v>TS. Hoàng Triều Hoa</v>
          </cell>
          <cell r="I28" t="str">
            <v>Trường Đại học Kinh tế, ĐHQGHN</v>
          </cell>
          <cell r="L28" t="str">
            <v>QLKT</v>
          </cell>
          <cell r="M28" t="str">
            <v xml:space="preserve">1539/QĐ-ĐHKT ngày   24/5/2019 </v>
          </cell>
        </row>
        <row r="29">
          <cell r="A29" t="str">
            <v>Lê Quang Huy 17/03/1984</v>
          </cell>
          <cell r="B29">
            <v>20</v>
          </cell>
          <cell r="C29">
            <v>18057103</v>
          </cell>
          <cell r="D29" t="str">
            <v>Lê Quang Huy</v>
          </cell>
          <cell r="E29" t="str">
            <v>Huy</v>
          </cell>
          <cell r="F29" t="str">
            <v>17/03/1984</v>
          </cell>
          <cell r="G29" t="str">
            <v>Quản lý tài chình ở doanh nghiệp bảo hiểm</v>
          </cell>
          <cell r="H29" t="str">
            <v>TS. Trần Quang Tuyến</v>
          </cell>
          <cell r="I29" t="str">
            <v>Trường Đại học Kinh tế, ĐHQGHN</v>
          </cell>
          <cell r="L29" t="str">
            <v>QLKT</v>
          </cell>
          <cell r="M29" t="str">
            <v xml:space="preserve">1539/QĐ-ĐHKT ngày   24/5/2019 </v>
          </cell>
        </row>
        <row r="30">
          <cell r="A30" t="str">
            <v>Nguyễn Hữu Hưng 12/12/1974</v>
          </cell>
          <cell r="B30">
            <v>21</v>
          </cell>
          <cell r="C30">
            <v>18057105</v>
          </cell>
          <cell r="D30" t="str">
            <v>Nguyễn Hữu Hưng</v>
          </cell>
          <cell r="E30" t="str">
            <v>Hưng</v>
          </cell>
          <cell r="F30" t="str">
            <v>12/12/1974</v>
          </cell>
          <cell r="G30" t="str">
            <v>Quản lý nhà nước về đầu tư FDI của Hàn Quốc tại Việt Nam - Thực trạng và giải pháp</v>
          </cell>
          <cell r="H30" t="str">
            <v>PGS.TS. Nguyễn Trúc Lê</v>
          </cell>
          <cell r="I30" t="str">
            <v>Trường Đại học Kinh tế, ĐHQGHN</v>
          </cell>
          <cell r="L30" t="str">
            <v>QLKT</v>
          </cell>
          <cell r="M30" t="str">
            <v xml:space="preserve">1539/QĐ-ĐHKT ngày   24/5/2019 </v>
          </cell>
        </row>
        <row r="31">
          <cell r="A31" t="str">
            <v>Lê Tuấn Hương 02/01/1975</v>
          </cell>
          <cell r="B31">
            <v>22</v>
          </cell>
          <cell r="C31">
            <v>18057106</v>
          </cell>
          <cell r="D31" t="str">
            <v>Lê Tuấn Hương</v>
          </cell>
          <cell r="E31" t="str">
            <v>Hương</v>
          </cell>
          <cell r="F31" t="str">
            <v>02/01/1975</v>
          </cell>
          <cell r="G31" t="str">
            <v>Hoàn thiện công tác quản lý chi ngân sách nhà nước cấp tỉnh tại tỉnh Thái Nguyên</v>
          </cell>
          <cell r="H31" t="str">
            <v>PGS.TS. Nguyễn Trúc Lê</v>
          </cell>
          <cell r="I31" t="str">
            <v>Trường Đại học Kinh tế, ĐHQGHN</v>
          </cell>
          <cell r="L31" t="str">
            <v>QLKT</v>
          </cell>
          <cell r="M31" t="str">
            <v xml:space="preserve">1539/QĐ-ĐHKT ngày   24/5/2019 </v>
          </cell>
        </row>
        <row r="32">
          <cell r="A32" t="str">
            <v>Ngô Thị Mai Hương 19/02/1979</v>
          </cell>
          <cell r="B32">
            <v>23</v>
          </cell>
          <cell r="C32">
            <v>18057107</v>
          </cell>
          <cell r="D32" t="str">
            <v>Ngô Thị Mai Hương</v>
          </cell>
          <cell r="E32" t="str">
            <v>Hương</v>
          </cell>
          <cell r="F32" t="str">
            <v>19/02/1979</v>
          </cell>
          <cell r="G32" t="str">
            <v>Hoàn thiện công tác quản lý định mức và đơn giá lĩnh vực đo đạc và bản đồ</v>
          </cell>
          <cell r="H32" t="str">
            <v>PGS.TS. Lê Danh Tốn</v>
          </cell>
          <cell r="I32" t="str">
            <v>Trường Đại học Kinh tế, ĐHQGHN</v>
          </cell>
          <cell r="L32" t="str">
            <v>QLKT</v>
          </cell>
          <cell r="M32" t="str">
            <v xml:space="preserve">1539/QĐ-ĐHKT ngày   24/5/2019 </v>
          </cell>
        </row>
        <row r="33">
          <cell r="A33" t="str">
            <v>Trần Văn Khôi 14/12/1980</v>
          </cell>
          <cell r="B33">
            <v>24</v>
          </cell>
          <cell r="C33">
            <v>18057108</v>
          </cell>
          <cell r="D33" t="str">
            <v>Trần Văn Khôi</v>
          </cell>
          <cell r="E33" t="str">
            <v>Khôi</v>
          </cell>
          <cell r="F33" t="str">
            <v>14/12/1980</v>
          </cell>
          <cell r="G33" t="str">
            <v>Giải pháp nâng cao hiệu quản kinh doanh tại Công ty CP may mặc Paroxy</v>
          </cell>
          <cell r="H33" t="str">
            <v>PGS.TS. Nguyễn Trúc Lê</v>
          </cell>
          <cell r="I33" t="str">
            <v>Trường Đại học Kinh tế, ĐHQGHN</v>
          </cell>
          <cell r="L33" t="str">
            <v>QLKT</v>
          </cell>
          <cell r="M33" t="str">
            <v xml:space="preserve">1539/QĐ-ĐHKT ngày   24/5/2019 </v>
          </cell>
        </row>
        <row r="34">
          <cell r="A34" t="str">
            <v>Cao Thị Hồng Liên 23/06/1974</v>
          </cell>
          <cell r="B34">
            <v>25</v>
          </cell>
          <cell r="C34">
            <v>18057109</v>
          </cell>
          <cell r="D34" t="str">
            <v>Cao Thị Hồng Liên</v>
          </cell>
          <cell r="E34" t="str">
            <v>Liên</v>
          </cell>
          <cell r="F34" t="str">
            <v>23/06/1974</v>
          </cell>
          <cell r="G34" t="str">
            <v>Quản lý ngân sách NN của huyện Ba Vì Thành phố HN</v>
          </cell>
          <cell r="H34" t="str">
            <v>GS.TS. Phan Huy Đường</v>
          </cell>
          <cell r="I34" t="str">
            <v>Trường Đại học Kinh tế, ĐHQGHN</v>
          </cell>
          <cell r="L34" t="str">
            <v>QLKT</v>
          </cell>
          <cell r="M34" t="str">
            <v xml:space="preserve">1539/QĐ-ĐHKT ngày   24/5/2019 </v>
          </cell>
        </row>
        <row r="35">
          <cell r="A35" t="str">
            <v>Đỗ Phương Linh 31/08/1989</v>
          </cell>
          <cell r="B35">
            <v>26</v>
          </cell>
          <cell r="C35">
            <v>18057100</v>
          </cell>
          <cell r="D35" t="str">
            <v>Đỗ Phương Linh</v>
          </cell>
          <cell r="E35" t="str">
            <v>Linh</v>
          </cell>
          <cell r="F35" t="str">
            <v>31/08/1989</v>
          </cell>
          <cell r="G35" t="str">
            <v>Chính sách phát triển Nhà ở xã hội tại Hà Nội</v>
          </cell>
          <cell r="H35" t="str">
            <v>TS. Hoàng Triều Hoa</v>
          </cell>
          <cell r="I35" t="str">
            <v>Trường Đại học Kinh tế, ĐHQGHN</v>
          </cell>
          <cell r="L35" t="str">
            <v>QLKT</v>
          </cell>
          <cell r="M35" t="str">
            <v xml:space="preserve">1539/QĐ-ĐHKT ngày   24/5/2019 </v>
          </cell>
        </row>
        <row r="36">
          <cell r="A36" t="str">
            <v>Nguyễn Mai Linh 02/09/1991</v>
          </cell>
          <cell r="B36">
            <v>27</v>
          </cell>
          <cell r="C36">
            <v>18057111</v>
          </cell>
          <cell r="D36" t="str">
            <v>Nguyễn Mai Linh</v>
          </cell>
          <cell r="E36" t="str">
            <v>Linh</v>
          </cell>
          <cell r="F36" t="str">
            <v>02/09/1991</v>
          </cell>
          <cell r="G36" t="str">
            <v>Quản lý hiệu quả việc thực hiện các dự án BT</v>
          </cell>
          <cell r="H36" t="str">
            <v>TS. Lê Thị Hồng Điệp</v>
          </cell>
          <cell r="I36" t="str">
            <v>Trường Đại học Kinh tế, ĐHQGHN</v>
          </cell>
          <cell r="L36" t="str">
            <v>QLKT</v>
          </cell>
          <cell r="M36" t="str">
            <v xml:space="preserve">1539/QĐ-ĐHKT ngày   24/5/2019 </v>
          </cell>
        </row>
        <row r="37">
          <cell r="A37" t="str">
            <v>Phan Tuấn An Ninh 16/06/1993</v>
          </cell>
          <cell r="B37">
            <v>28</v>
          </cell>
          <cell r="C37">
            <v>18057115</v>
          </cell>
          <cell r="D37" t="str">
            <v>Phan Tuấn An Ninh</v>
          </cell>
          <cell r="E37" t="str">
            <v>Ninh</v>
          </cell>
          <cell r="F37" t="str">
            <v>16/06/1993</v>
          </cell>
          <cell r="G37" t="str">
            <v>Quản lý Nhà Nước đối với hoạt động du lịch trên địa bàn tỉnh Nghệ An</v>
          </cell>
          <cell r="H37" t="str">
            <v>PGS.TS. Đinh Văn Thông</v>
          </cell>
          <cell r="I37" t="str">
            <v>Trường Đại học Kinh tế, ĐHQGHN</v>
          </cell>
          <cell r="J37">
            <v>0</v>
          </cell>
          <cell r="K37">
            <v>0</v>
          </cell>
          <cell r="L37" t="str">
            <v>QLKT</v>
          </cell>
          <cell r="M37" t="str">
            <v xml:space="preserve">1539/QĐ-ĐHKT ngày   24/5/2019 </v>
          </cell>
        </row>
        <row r="38">
          <cell r="A38" t="str">
            <v>Trần Quang Nghĩa 13/08/1980</v>
          </cell>
          <cell r="B38">
            <v>29</v>
          </cell>
          <cell r="C38">
            <v>18057112</v>
          </cell>
          <cell r="D38" t="str">
            <v>Trần Quang Nghĩa</v>
          </cell>
          <cell r="E38" t="str">
            <v>Nghĩa</v>
          </cell>
          <cell r="F38" t="str">
            <v>13/08/1980</v>
          </cell>
          <cell r="G38" t="str">
            <v>Quản lý nhân lực tại Công ty CP Đầu tư và Xây dựng Phú Nghĩa</v>
          </cell>
          <cell r="H38" t="str">
            <v>PGS.TS. Nguyễn Anh Tuấn</v>
          </cell>
          <cell r="I38" t="str">
            <v>Trường ĐHSP Thể dục Thể thao HN</v>
          </cell>
          <cell r="L38" t="str">
            <v>QLKT</v>
          </cell>
          <cell r="M38" t="str">
            <v xml:space="preserve">1539/QĐ-ĐHKT ngày   24/5/2019 </v>
          </cell>
        </row>
        <row r="39">
          <cell r="A39" t="str">
            <v>Đỗ Hồng Ngọc 25/05/1993</v>
          </cell>
          <cell r="B39">
            <v>30</v>
          </cell>
          <cell r="C39">
            <v>18057113</v>
          </cell>
          <cell r="D39" t="str">
            <v>Đỗ Hồng Ngọc</v>
          </cell>
          <cell r="E39" t="str">
            <v>Ngọc</v>
          </cell>
          <cell r="F39" t="str">
            <v>25/05/1993</v>
          </cell>
          <cell r="G39" t="str">
            <v>Thực trạng và giải pháp phát huy vai trò nguồn nhân lực trong kinh tế-xã hội ở Việt Nam</v>
          </cell>
          <cell r="H39" t="str">
            <v>PGS.TS. Vũ Đức Thanh</v>
          </cell>
          <cell r="I39" t="str">
            <v>Trường Đại học Kinh tế, ĐHQGHN</v>
          </cell>
          <cell r="J39">
            <v>0</v>
          </cell>
          <cell r="K39">
            <v>0</v>
          </cell>
          <cell r="L39" t="str">
            <v>QLKT</v>
          </cell>
          <cell r="M39" t="str">
            <v xml:space="preserve">1539/QĐ-ĐHKT ngày   24/5/2019 </v>
          </cell>
        </row>
        <row r="40">
          <cell r="A40" t="str">
            <v>Nguyễn Thị Tuyết Nhung 26/11/1981</v>
          </cell>
          <cell r="B40">
            <v>31</v>
          </cell>
          <cell r="C40">
            <v>18057114</v>
          </cell>
          <cell r="D40" t="str">
            <v>Nguyễn Thị Tuyết Nhung</v>
          </cell>
          <cell r="E40" t="str">
            <v>Nhung</v>
          </cell>
          <cell r="F40" t="str">
            <v>26/11/1981</v>
          </cell>
          <cell r="G40" t="str">
            <v>Hoàn thiện công tác tính tiền cấp quyền khai thác thác khoáng sản than trên địa bàn tỉnh Quảng Ninh</v>
          </cell>
          <cell r="H40" t="str">
            <v>GS.TS. Phan Huy Đường</v>
          </cell>
          <cell r="I40" t="str">
            <v>Trường Đại học Kinh tế, ĐHQGHN</v>
          </cell>
          <cell r="L40" t="str">
            <v>QLKT</v>
          </cell>
          <cell r="M40" t="str">
            <v xml:space="preserve">1539/QĐ-ĐHKT ngày   24/5/2019 </v>
          </cell>
        </row>
        <row r="41">
          <cell r="A41" t="str">
            <v>Tống Việt Phong 18/09/1984</v>
          </cell>
          <cell r="B41">
            <v>32</v>
          </cell>
          <cell r="C41">
            <v>18057116</v>
          </cell>
          <cell r="D41" t="str">
            <v>Tống Việt Phong</v>
          </cell>
          <cell r="E41" t="str">
            <v>Phong</v>
          </cell>
          <cell r="F41" t="str">
            <v>18/09/1984</v>
          </cell>
          <cell r="G41" t="str">
            <v>Quản lý doanh nghiệp viễn thông Quân đội</v>
          </cell>
          <cell r="H41" t="str">
            <v>TS. Đỗ Anh Đức</v>
          </cell>
          <cell r="I41" t="str">
            <v>Trường Đại học Kinh tế, ĐHQGHN</v>
          </cell>
          <cell r="L41" t="str">
            <v>QLKT</v>
          </cell>
          <cell r="M41" t="str">
            <v xml:space="preserve">1539/QĐ-ĐHKT ngày   24/5/2019 </v>
          </cell>
        </row>
        <row r="42">
          <cell r="A42" t="str">
            <v>Lê Hoàng Phương 10/07/1985</v>
          </cell>
          <cell r="B42">
            <v>33</v>
          </cell>
          <cell r="C42">
            <v>18057117</v>
          </cell>
          <cell r="D42" t="str">
            <v>Lê Hoàng Phương</v>
          </cell>
          <cell r="E42" t="str">
            <v>Phương</v>
          </cell>
          <cell r="F42" t="str">
            <v>10/07/1985</v>
          </cell>
          <cell r="G42" t="str">
            <v>Quản lý Nhà Nước đối với hoạt động xuất khẩu lao động Việt Nam sang thị trường Hàn Quốc</v>
          </cell>
          <cell r="H42" t="str">
            <v>TS. Nguyễn Thuỳ Anh</v>
          </cell>
          <cell r="I42" t="str">
            <v>Trường Đại học Kinh tế, ĐHQGHN</v>
          </cell>
          <cell r="L42" t="str">
            <v>QLKT</v>
          </cell>
          <cell r="M42" t="str">
            <v xml:space="preserve">1539/QĐ-ĐHKT ngày   24/5/2019 </v>
          </cell>
        </row>
        <row r="43">
          <cell r="A43" t="str">
            <v>Nguyễn Xuân Phương 26/09/1979</v>
          </cell>
          <cell r="B43">
            <v>34</v>
          </cell>
          <cell r="C43">
            <v>18057118</v>
          </cell>
          <cell r="D43" t="str">
            <v>Nguyễn Xuân Phương</v>
          </cell>
          <cell r="E43" t="str">
            <v>Phương</v>
          </cell>
          <cell r="F43" t="str">
            <v>26/09/1979</v>
          </cell>
          <cell r="G43" t="str">
            <v>Giải pháp tăng cường quản lý chi phí để hạ giá thành trong sản xuất kinh doanh của Tổng Công ty 36 sau cổ phần hóa</v>
          </cell>
          <cell r="H43" t="str">
            <v>PGS.TS. Trần Đức Hiệp</v>
          </cell>
          <cell r="I43" t="str">
            <v>Trường Đại học Kinh tế, ĐHQGHN</v>
          </cell>
          <cell r="L43" t="str">
            <v>QLKT</v>
          </cell>
          <cell r="M43" t="str">
            <v xml:space="preserve">1539/QĐ-ĐHKT ngày   24/5/2019 </v>
          </cell>
        </row>
        <row r="44">
          <cell r="A44" t="str">
            <v>Nguyễn Ngọc Quỳnh 12/09/1989</v>
          </cell>
          <cell r="B44">
            <v>35</v>
          </cell>
          <cell r="C44">
            <v>18057119</v>
          </cell>
          <cell r="D44" t="str">
            <v>Nguyễn Ngọc Quỳnh</v>
          </cell>
          <cell r="E44" t="str">
            <v>Quỳnh</v>
          </cell>
          <cell r="F44" t="str">
            <v>12/09/1989</v>
          </cell>
          <cell r="G44" t="str">
            <v>Quản lý tài chính tại chùa chiền (nghiên cứu trường hợp chùa Bái Đính)</v>
          </cell>
          <cell r="H44" t="str">
            <v>TS. Đỗ Anh Đức</v>
          </cell>
          <cell r="I44" t="str">
            <v>Trường Đại học Kinh tế, ĐHQGHN</v>
          </cell>
          <cell r="L44" t="str">
            <v>QLKT</v>
          </cell>
          <cell r="M44" t="str">
            <v xml:space="preserve">1539/QĐ-ĐHKT ngày   24/5/2019 </v>
          </cell>
        </row>
        <row r="45">
          <cell r="A45" t="str">
            <v>Nguyễn Công Tâm 13/03/1978</v>
          </cell>
          <cell r="B45">
            <v>36</v>
          </cell>
          <cell r="C45">
            <v>18057120</v>
          </cell>
          <cell r="D45" t="str">
            <v>Nguyễn Công Tâm</v>
          </cell>
          <cell r="E45" t="str">
            <v>Tâm</v>
          </cell>
          <cell r="F45" t="str">
            <v>13/03/1978</v>
          </cell>
          <cell r="G45" t="str">
            <v>Quản lý Ký túc xá nhà cao tầng</v>
          </cell>
          <cell r="H45" t="str">
            <v>PGS.TS. Phạm Văn Dũng</v>
          </cell>
          <cell r="I45" t="str">
            <v>Trường Đại học Kinh tế, ĐHQGHN</v>
          </cell>
          <cell r="L45" t="str">
            <v>QLKT</v>
          </cell>
          <cell r="M45" t="str">
            <v xml:space="preserve">1539/QĐ-ĐHKT ngày   24/5/2019 </v>
          </cell>
        </row>
        <row r="46">
          <cell r="A46" t="str">
            <v>Nguyễn Trọng Tấn 28/02/1985</v>
          </cell>
          <cell r="B46">
            <v>37</v>
          </cell>
          <cell r="C46">
            <v>18057121</v>
          </cell>
          <cell r="D46" t="str">
            <v>Nguyễn Trọng Tấn</v>
          </cell>
          <cell r="E46" t="str">
            <v>Tấn</v>
          </cell>
          <cell r="F46" t="str">
            <v>28/02/1985</v>
          </cell>
          <cell r="G46" t="str">
            <v>Quản lý nhân lực tại Ngân hàng TMCP đầu tư và phát triển Việt Nam - CN Bắc Hà Nội</v>
          </cell>
          <cell r="H46" t="str">
            <v>PGS.TS. Đinh Văn Thông</v>
          </cell>
          <cell r="I46" t="str">
            <v>Trường Đại học Kinh tế, ĐHQGHN</v>
          </cell>
          <cell r="L46" t="str">
            <v>QLKT</v>
          </cell>
          <cell r="M46" t="str">
            <v xml:space="preserve">1539/QĐ-ĐHKT ngày   24/5/2019 </v>
          </cell>
        </row>
        <row r="47">
          <cell r="A47" t="str">
            <v>Trần Ngọc Toàn 05/08/1993</v>
          </cell>
          <cell r="B47">
            <v>38</v>
          </cell>
          <cell r="C47">
            <v>18057129</v>
          </cell>
          <cell r="D47" t="str">
            <v>Trần Ngọc Toàn</v>
          </cell>
          <cell r="E47" t="str">
            <v>Toàn</v>
          </cell>
          <cell r="F47" t="str">
            <v>05/08/1993</v>
          </cell>
          <cell r="G47" t="str">
            <v>Quản lý kinh doanh tại Công ty Điện lực Nam Định</v>
          </cell>
          <cell r="H47" t="str">
            <v>TS. Trần Đức Vui</v>
          </cell>
          <cell r="I47" t="str">
            <v>Trường Đại học Kinh tế, ĐHQGHN</v>
          </cell>
          <cell r="L47" t="str">
            <v>QLKT</v>
          </cell>
          <cell r="M47" t="str">
            <v xml:space="preserve">1539/QĐ-ĐHKT ngày   24/5/2019 </v>
          </cell>
        </row>
        <row r="48">
          <cell r="A48" t="str">
            <v>Nguyễn Hà Thanh 21/08/1979</v>
          </cell>
          <cell r="B48">
            <v>39</v>
          </cell>
          <cell r="C48">
            <v>18057122</v>
          </cell>
          <cell r="D48" t="str">
            <v>Nguyễn Hà Thanh</v>
          </cell>
          <cell r="E48" t="str">
            <v>Thanh</v>
          </cell>
          <cell r="F48" t="str">
            <v>21/08/1979</v>
          </cell>
          <cell r="G48" t="str">
            <v>Quản lý hoạt động bán hàng tại Công ty Honda Việt Nam</v>
          </cell>
          <cell r="H48" t="str">
            <v>PGS.TS. Trần Đức Hiệp</v>
          </cell>
          <cell r="I48" t="str">
            <v>Trường Đại học Kinh tế, ĐHQGHN</v>
          </cell>
          <cell r="L48" t="str">
            <v>QLKT</v>
          </cell>
          <cell r="M48" t="str">
            <v xml:space="preserve">1539/QĐ-ĐHKT ngày   24/5/2019 </v>
          </cell>
        </row>
        <row r="49">
          <cell r="A49" t="str">
            <v>Kiều Tiến Thành 08/05/1983</v>
          </cell>
          <cell r="B49">
            <v>40</v>
          </cell>
          <cell r="C49">
            <v>18057123</v>
          </cell>
          <cell r="D49" t="str">
            <v>Kiều Tiến Thành</v>
          </cell>
          <cell r="E49" t="str">
            <v>Thành</v>
          </cell>
          <cell r="F49" t="str">
            <v>08/05/1983</v>
          </cell>
          <cell r="G49" t="str">
            <v>Quản lý sử dụng tài sản công tại đơn vị sự nghiệp công lập vào mục đích liên doanh liên kết tại trung tâm hội nghị 37 hùng vương</v>
          </cell>
          <cell r="H49" t="str">
            <v>PGS.TS. Nguyễn Anh Thu</v>
          </cell>
          <cell r="I49" t="str">
            <v>Trường Đại học Kinh tế, ĐHQGHN</v>
          </cell>
          <cell r="L49" t="str">
            <v>QLKT</v>
          </cell>
          <cell r="M49" t="str">
            <v xml:space="preserve">1539/QĐ-ĐHKT ngày   24/5/2019 </v>
          </cell>
        </row>
        <row r="50">
          <cell r="A50" t="str">
            <v>Nguyễn Văn Thành 30/06/1993</v>
          </cell>
          <cell r="B50">
            <v>41</v>
          </cell>
          <cell r="C50">
            <v>18057124</v>
          </cell>
          <cell r="D50" t="str">
            <v>Nguyễn Văn Thành</v>
          </cell>
          <cell r="E50" t="str">
            <v>Thành</v>
          </cell>
          <cell r="F50" t="str">
            <v>30/06/1993</v>
          </cell>
          <cell r="G50" t="str">
            <v>Quản lý Nhà Nước về thị trường bất động sản ở Việt Nam</v>
          </cell>
          <cell r="H50" t="str">
            <v>PGS.TS. Phạm Văn Dũng</v>
          </cell>
          <cell r="I50" t="str">
            <v>Trường Đại học Kinh tế, ĐHQGHN</v>
          </cell>
          <cell r="L50" t="str">
            <v>QLKT</v>
          </cell>
          <cell r="M50" t="str">
            <v xml:space="preserve">1539/QĐ-ĐHKT ngày   24/5/2019 </v>
          </cell>
        </row>
        <row r="51">
          <cell r="A51" t="str">
            <v>Nguyễn Thị Thu 30/11/1980</v>
          </cell>
          <cell r="B51">
            <v>42</v>
          </cell>
          <cell r="C51">
            <v>18057125</v>
          </cell>
          <cell r="D51" t="str">
            <v>Nguyễn Thị Thu</v>
          </cell>
          <cell r="E51" t="str">
            <v>Thu</v>
          </cell>
          <cell r="F51" t="str">
            <v>30/11/1980</v>
          </cell>
          <cell r="G51" t="str">
            <v>Thực trạng và giải pháp nâng cao công tác quản lý khai thác thu phí và lệ phí ở Bộ Tài nguyên và Môi trường</v>
          </cell>
          <cell r="H51" t="str">
            <v>TS. Trần Quang Tuyến</v>
          </cell>
          <cell r="I51" t="str">
            <v>Trường Đại học Kinh tế, ĐHQGHN</v>
          </cell>
          <cell r="L51" t="str">
            <v>QLKT</v>
          </cell>
          <cell r="M51" t="str">
            <v xml:space="preserve">1539/QĐ-ĐHKT ngày   24/5/2019 </v>
          </cell>
        </row>
        <row r="52">
          <cell r="A52" t="str">
            <v>Lê Hữu Thuận 17/11/1985</v>
          </cell>
          <cell r="B52">
            <v>43</v>
          </cell>
          <cell r="C52">
            <v>18057126</v>
          </cell>
          <cell r="D52" t="str">
            <v>Lê Hữu Thuận</v>
          </cell>
          <cell r="E52" t="str">
            <v>Thuận</v>
          </cell>
          <cell r="F52" t="str">
            <v>17/11/1985</v>
          </cell>
          <cell r="G52" t="str">
            <v>Quản lý nhân lực tại Công ty Cổ phần Minh Việt Toàn cầu</v>
          </cell>
          <cell r="H52" t="str">
            <v>GS.TS. Phan Huy Đường</v>
          </cell>
          <cell r="I52" t="str">
            <v>Trường Đại học Kinh tế, ĐHQGHN</v>
          </cell>
          <cell r="L52" t="str">
            <v>QLKT</v>
          </cell>
          <cell r="M52" t="str">
            <v xml:space="preserve">1539/QĐ-ĐHKT ngày   24/5/2019 </v>
          </cell>
        </row>
        <row r="53">
          <cell r="A53" t="str">
            <v>Lê Thị Thu Thủy 08/06/1983</v>
          </cell>
          <cell r="B53">
            <v>44</v>
          </cell>
          <cell r="C53">
            <v>18057127</v>
          </cell>
          <cell r="D53" t="str">
            <v>Lê Thị Thu Thủy</v>
          </cell>
          <cell r="E53" t="str">
            <v>Thủy</v>
          </cell>
          <cell r="F53" t="str">
            <v>08/06/1983</v>
          </cell>
          <cell r="G53" t="str">
            <v>Hoàn thiện công tác kiểm tra thuế trên địa bàn quận Cầu Giấy - TP.Hà nội</v>
          </cell>
          <cell r="H53" t="str">
            <v>PGS.TS. Phạm Thị Hồng Điệp</v>
          </cell>
          <cell r="I53" t="str">
            <v>Trường Đại học Kinh tế, ĐHQGHN</v>
          </cell>
          <cell r="L53" t="str">
            <v>QLKT</v>
          </cell>
          <cell r="M53" t="str">
            <v xml:space="preserve">1539/QĐ-ĐHKT ngày   24/5/2019 </v>
          </cell>
        </row>
        <row r="54">
          <cell r="A54" t="str">
            <v>Lê Thu Thủy 01/01/1989</v>
          </cell>
          <cell r="B54">
            <v>45</v>
          </cell>
          <cell r="C54">
            <v>18057128</v>
          </cell>
          <cell r="D54" t="str">
            <v>Lê Thu Thủy</v>
          </cell>
          <cell r="E54" t="str">
            <v>Thủy</v>
          </cell>
          <cell r="F54" t="str">
            <v>01/01/1989</v>
          </cell>
          <cell r="G54" t="str">
            <v>Các chính sách đầu tư nước ngoài vào Angola</v>
          </cell>
          <cell r="H54" t="str">
            <v>TS. Lê Thị Hồng Điệp</v>
          </cell>
          <cell r="I54" t="str">
            <v>Trường Đại học Kinh tế, ĐHQGHN</v>
          </cell>
          <cell r="L54" t="str">
            <v>QLKT</v>
          </cell>
          <cell r="M54" t="str">
            <v xml:space="preserve">1539/QĐ-ĐHKT ngày   24/5/2019 </v>
          </cell>
        </row>
        <row r="55">
          <cell r="A55" t="str">
            <v>Phan Thị Tuyết Trinh 31/10/1987</v>
          </cell>
          <cell r="B55">
            <v>46</v>
          </cell>
          <cell r="C55">
            <v>18057130</v>
          </cell>
          <cell r="D55" t="str">
            <v>Phan Thị Tuyết Trinh</v>
          </cell>
          <cell r="E55" t="str">
            <v>Trinh</v>
          </cell>
          <cell r="F55" t="str">
            <v>31/10/1987</v>
          </cell>
          <cell r="G55" t="str">
            <v>Quản lý thuế đối với doanh nghiệp có vốn đầu tư nước ngoài</v>
          </cell>
          <cell r="H55" t="str">
            <v>TS. Nguyễn Thuỳ Anh</v>
          </cell>
          <cell r="I55" t="str">
            <v>Trường Đại học Kinh tế, ĐHQGHN</v>
          </cell>
          <cell r="L55" t="str">
            <v>QLKT</v>
          </cell>
          <cell r="M55" t="str">
            <v xml:space="preserve">1539/QĐ-ĐHKT ngày   24/5/2019 </v>
          </cell>
        </row>
        <row r="56">
          <cell r="A56" t="str">
            <v>Nguyễn Văn Trung 09/01/1992</v>
          </cell>
          <cell r="B56">
            <v>47</v>
          </cell>
          <cell r="C56">
            <v>18057131</v>
          </cell>
          <cell r="D56" t="str">
            <v>Nguyễn Văn Trung</v>
          </cell>
          <cell r="E56" t="str">
            <v>Trung</v>
          </cell>
          <cell r="F56" t="str">
            <v>09/01/1992</v>
          </cell>
          <cell r="G56" t="str">
            <v>Quản lý nhân lực ngân hàng Vietcombank</v>
          </cell>
          <cell r="H56" t="str">
            <v>TS. Nguyễn Thị Thu Hoài</v>
          </cell>
          <cell r="I56" t="str">
            <v>Trường Đại học Kinh tế, ĐHQGHN</v>
          </cell>
          <cell r="L56" t="str">
            <v>QLKT</v>
          </cell>
          <cell r="M56" t="str">
            <v xml:space="preserve">1539/QĐ-ĐHKT ngày   24/5/2019 </v>
          </cell>
        </row>
        <row r="57">
          <cell r="A57" t="str">
            <v>Phạm Thị Hải Yến 06/11/1988</v>
          </cell>
          <cell r="B57">
            <v>48</v>
          </cell>
          <cell r="C57">
            <v>18057132</v>
          </cell>
          <cell r="D57" t="str">
            <v>Phạm Thị Hải Yến</v>
          </cell>
          <cell r="E57" t="str">
            <v>Yến</v>
          </cell>
          <cell r="F57" t="str">
            <v>06/11/1988</v>
          </cell>
          <cell r="G57" t="str">
            <v>Quản lý nhà nước về bảo hiểm y tế trên địa bàn thành phố Hà Nội</v>
          </cell>
          <cell r="H57" t="str">
            <v>TS. Lưu Quốc Đạt</v>
          </cell>
          <cell r="I57" t="str">
            <v>Trường Đại học Kinh tế, ĐHQGHN</v>
          </cell>
          <cell r="L57" t="str">
            <v>QLKT</v>
          </cell>
          <cell r="M57" t="str">
            <v xml:space="preserve">1539/QĐ-ĐHKT ngày   24/5/2019 </v>
          </cell>
        </row>
        <row r="58">
          <cell r="A58" t="str">
            <v>Trần Thị Hải Yến 13/07/1990</v>
          </cell>
          <cell r="B58">
            <v>49</v>
          </cell>
          <cell r="C58">
            <v>18057133</v>
          </cell>
          <cell r="D58" t="str">
            <v>Trần Thị Hải Yến</v>
          </cell>
          <cell r="E58" t="str">
            <v>Yến</v>
          </cell>
          <cell r="F58" t="str">
            <v>13/07/1990</v>
          </cell>
          <cell r="G58" t="str">
            <v>Phát triển nguồn nhân lực tại Báo Nhân dân</v>
          </cell>
          <cell r="H58" t="str">
            <v>TS. Lưu Quốc Đạt</v>
          </cell>
          <cell r="I58" t="str">
            <v>Trường Đại học Kinh tế, ĐHQGHN</v>
          </cell>
          <cell r="L58" t="str">
            <v>QLKT</v>
          </cell>
          <cell r="M58" t="str">
            <v xml:space="preserve">1540/QĐ-ĐHKT ngày   24/5/2019 </v>
          </cell>
        </row>
        <row r="59">
          <cell r="A59" t="str">
            <v>Lê Thái Anh 20/03/1972</v>
          </cell>
          <cell r="C59">
            <v>18057045</v>
          </cell>
          <cell r="D59" t="str">
            <v>Lê Thái Anh</v>
          </cell>
          <cell r="E59" t="str">
            <v>Anh</v>
          </cell>
          <cell r="F59" t="str">
            <v>20/03/1972</v>
          </cell>
          <cell r="G59" t="str">
            <v>Văn hóa Doanh nghiệp tại các cửa hàng tiện lợi Việt Nam trong tiến trình Hội nhập Quốc tế - Phân tích trường hợp chuỗ Vinmart+</v>
          </cell>
          <cell r="H59" t="str">
            <v>TS. Nguyễn Thùy Dung</v>
          </cell>
          <cell r="I59" t="str">
            <v>Trường ĐHKT - ĐHQGHN</v>
          </cell>
          <cell r="L59" t="str">
            <v>QTKD</v>
          </cell>
          <cell r="M59" t="str">
            <v xml:space="preserve">1539/QĐ-ĐHKT ngày   24/5/2019 </v>
          </cell>
        </row>
        <row r="60">
          <cell r="A60" t="str">
            <v>Trần Thị Ngọc Anh 13/03/1993</v>
          </cell>
          <cell r="C60">
            <v>18057046</v>
          </cell>
          <cell r="D60" t="str">
            <v>Trần Thị Ngọc Anh</v>
          </cell>
          <cell r="E60" t="str">
            <v>Anh</v>
          </cell>
          <cell r="F60" t="str">
            <v>13/03/1993</v>
          </cell>
          <cell r="G60" t="str">
            <v>Nâng cao chất lượng dịch vụ bảo dưỡng sửa chữa các nhà máy điện của Công ty Cổ phần Dịch vụ Kỹ thuật Điện lực Dầu khí Việt Nam</v>
          </cell>
          <cell r="H60" t="str">
            <v>PGS.TS. Phan Chí Anh</v>
          </cell>
          <cell r="I60" t="str">
            <v>Trường ĐHKT - ĐHQGHN</v>
          </cell>
          <cell r="L60" t="str">
            <v>QTKD</v>
          </cell>
          <cell r="M60" t="str">
            <v xml:space="preserve">1539/QĐ-ĐHKT ngày   24/5/2019 </v>
          </cell>
        </row>
        <row r="61">
          <cell r="A61" t="str">
            <v>Nguyễn Xuân Bằng 18/10/1982</v>
          </cell>
          <cell r="C61">
            <v>18057047</v>
          </cell>
          <cell r="D61" t="str">
            <v>Nguyễn Xuân Bằng</v>
          </cell>
          <cell r="E61" t="str">
            <v>Bằng</v>
          </cell>
          <cell r="F61" t="str">
            <v>18/10/1982</v>
          </cell>
          <cell r="G61" t="str">
            <v>Quản trị nguồn nhân lực tại Công ty TNHH MTV Điện lực Hải Dương</v>
          </cell>
          <cell r="H61" t="str">
            <v>TS. Đỗ Xuân Trường</v>
          </cell>
          <cell r="I61" t="str">
            <v>Trường ĐHKT - ĐHQGHN</v>
          </cell>
          <cell r="L61" t="str">
            <v>QTKD</v>
          </cell>
          <cell r="M61" t="str">
            <v xml:space="preserve">1539/QĐ-ĐHKT ngày   24/5/2019 </v>
          </cell>
        </row>
        <row r="62">
          <cell r="A62" t="str">
            <v>Nguyễn Thị Thùy Dung 21/11/1993</v>
          </cell>
          <cell r="C62">
            <v>18057048</v>
          </cell>
          <cell r="D62" t="str">
            <v>Nguyễn Thị Thùy Dung</v>
          </cell>
          <cell r="E62" t="str">
            <v>Dung</v>
          </cell>
          <cell r="F62" t="str">
            <v>21/11/1993</v>
          </cell>
          <cell r="G62" t="str">
            <v>Thực trạng và giải pháp hoàn thiện quản trị marketing tại Công ty TNHH TM Dược phẩm Đông Á</v>
          </cell>
          <cell r="H62" t="str">
            <v>TS. Đặng Qúy Dương</v>
          </cell>
          <cell r="I62" t="str">
            <v>Trường ĐHKT - ĐHQGHN</v>
          </cell>
          <cell r="L62" t="str">
            <v>QTKD</v>
          </cell>
          <cell r="M62" t="str">
            <v xml:space="preserve">1539/QĐ-ĐHKT ngày   24/5/2019 </v>
          </cell>
        </row>
        <row r="63">
          <cell r="A63" t="str">
            <v>Nguyễn Thị Hồng Duyên 17/02/1986</v>
          </cell>
          <cell r="C63">
            <v>18057049</v>
          </cell>
          <cell r="D63" t="str">
            <v>Nguyễn Thị Hồng Duyên</v>
          </cell>
          <cell r="E63" t="str">
            <v>Duyên</v>
          </cell>
          <cell r="F63" t="str">
            <v>17/02/1986</v>
          </cell>
          <cell r="G63" t="str">
            <v>Nâng cao chất lượng và giảm lãng phí phổ biến trong hoạt động dịch vụ của Ngân hàng TMCP Quân đội</v>
          </cell>
          <cell r="H63" t="str">
            <v>PGS.TS. Phan Chí Anh</v>
          </cell>
          <cell r="I63" t="str">
            <v>Trường ĐHKT - ĐHQGHN</v>
          </cell>
          <cell r="L63" t="str">
            <v>QTKD</v>
          </cell>
          <cell r="M63" t="str">
            <v xml:space="preserve">1539/QĐ-ĐHKT ngày   24/5/2019 </v>
          </cell>
        </row>
        <row r="64">
          <cell r="A64" t="str">
            <v>Vũ Cao Đại 30/09/1993</v>
          </cell>
          <cell r="C64">
            <v>18057050</v>
          </cell>
          <cell r="D64" t="str">
            <v>Vũ Cao Đại</v>
          </cell>
          <cell r="E64" t="str">
            <v>Đại</v>
          </cell>
          <cell r="F64" t="str">
            <v>30/09/1993</v>
          </cell>
          <cell r="G64" t="str">
            <v>Giải pháp marketing cho các doanh nghiệp thương mại điện tử nhỏ và siêu nhỏ trong thời đại cách mạng công nghiệp 4.0</v>
          </cell>
          <cell r="H64" t="str">
            <v>TS. Nguyễn Thị Phi Nga</v>
          </cell>
          <cell r="I64" t="str">
            <v>Trường ĐHKT - ĐHQGHN</v>
          </cell>
          <cell r="L64" t="str">
            <v>QTKD</v>
          </cell>
          <cell r="M64" t="str">
            <v xml:space="preserve">1539/QĐ-ĐHKT ngày   24/5/2019 </v>
          </cell>
        </row>
        <row r="65">
          <cell r="A65" t="str">
            <v>Đặng Hoàng Đạo 18/06/1995</v>
          </cell>
          <cell r="C65">
            <v>18057051</v>
          </cell>
          <cell r="D65" t="str">
            <v>Đặng Hoàng Đạo</v>
          </cell>
          <cell r="E65" t="str">
            <v>Đạo</v>
          </cell>
          <cell r="F65" t="str">
            <v>18/06/1995</v>
          </cell>
          <cell r="G65" t="str">
            <v>Văn hóa doanh nghiệp tại các tập đoàn lớn hiện nay trong thời kỳ Hội nhập quốc tế - Phân tích về VinGroup, FPT &amp; Thế giới di động</v>
          </cell>
          <cell r="H65" t="str">
            <v>TS. Nguyễn Thùy Dung</v>
          </cell>
          <cell r="I65" t="str">
            <v>Trường ĐHKT - ĐHQGHN</v>
          </cell>
          <cell r="L65" t="str">
            <v>QTKD</v>
          </cell>
          <cell r="M65" t="str">
            <v xml:space="preserve">1539/QĐ-ĐHKT ngày   24/5/2019 </v>
          </cell>
        </row>
        <row r="66">
          <cell r="A66" t="str">
            <v>Nguyễn Thúc Đoàn 15/5/1981</v>
          </cell>
          <cell r="C66">
            <v>17058241</v>
          </cell>
          <cell r="D66" t="str">
            <v>Nguyễn Thúc Đoàn</v>
          </cell>
          <cell r="E66" t="str">
            <v>Đoàn</v>
          </cell>
          <cell r="F66" t="str">
            <v>15/5/1981</v>
          </cell>
          <cell r="G66" t="str">
            <v>Xây dựng thương hiệu tuyển dụng Công ty TNHH Kiểm toán &amp; tư vấn RSM Việt Nam</v>
          </cell>
          <cell r="H66" t="str">
            <v>TS. Đỗ Xuân Trường</v>
          </cell>
          <cell r="I66" t="str">
            <v>Trường ĐHKT - ĐHQGHN</v>
          </cell>
          <cell r="L66" t="str">
            <v>QTKD</v>
          </cell>
          <cell r="M66" t="str">
            <v xml:space="preserve">1539/QĐ-ĐHKT ngày   24/5/2019 </v>
          </cell>
        </row>
        <row r="67">
          <cell r="A67" t="str">
            <v>Trần Đức Hà 21/12/1982</v>
          </cell>
          <cell r="C67">
            <v>18057052</v>
          </cell>
          <cell r="D67" t="str">
            <v>Trần Đức Hà</v>
          </cell>
          <cell r="E67" t="str">
            <v>Hà</v>
          </cell>
          <cell r="F67" t="str">
            <v>21/12/1982</v>
          </cell>
          <cell r="G67" t="str">
            <v>Quản trị và điều hành sản xuất kinh doanh của Tổng công ty Vinaphone</v>
          </cell>
          <cell r="H67" t="str">
            <v>TS. Lưu Thị Minh Ngọc</v>
          </cell>
          <cell r="I67" t="str">
            <v>Trường ĐHKT - ĐHQGHN</v>
          </cell>
          <cell r="L67" t="str">
            <v>QTKD</v>
          </cell>
          <cell r="M67" t="str">
            <v xml:space="preserve">1539/QĐ-ĐHKT ngày   24/5/2019 </v>
          </cell>
        </row>
        <row r="68">
          <cell r="A68" t="str">
            <v>Trịnh Hải Hiền 03/08/1989</v>
          </cell>
          <cell r="C68">
            <v>18057053</v>
          </cell>
          <cell r="D68" t="str">
            <v>Trịnh Hải Hiền</v>
          </cell>
          <cell r="E68" t="str">
            <v>Hiền</v>
          </cell>
          <cell r="F68" t="str">
            <v>03/08/1989</v>
          </cell>
          <cell r="G68" t="str">
            <v>Các nhân tố ảnh hưởng đến động lực làm việc của nhân viên tại công ty cổ phần đầu tư Lê Bảo Minh</v>
          </cell>
          <cell r="H68" t="str">
            <v>TS. Lưu Thị Minh Ngọc</v>
          </cell>
          <cell r="I68" t="str">
            <v>Trường ĐHKT - ĐHQGHN</v>
          </cell>
          <cell r="L68" t="str">
            <v>QTKD</v>
          </cell>
          <cell r="M68" t="str">
            <v xml:space="preserve">1539/QĐ-ĐHKT ngày   24/5/2019 </v>
          </cell>
        </row>
        <row r="69">
          <cell r="A69" t="str">
            <v>Vũ Đại Hiệp 16/08/1991</v>
          </cell>
          <cell r="C69">
            <v>18057054</v>
          </cell>
          <cell r="D69" t="str">
            <v>Vũ Đại Hiệp</v>
          </cell>
          <cell r="E69" t="str">
            <v>Hiệp</v>
          </cell>
          <cell r="F69" t="str">
            <v>16/08/1991</v>
          </cell>
          <cell r="G69" t="str">
            <v>Giải pháp nâng cao và hoàn thiện quản trị Marketing tại Ngân hàng TMCP Bản Việt - CN Hà Nôi</v>
          </cell>
          <cell r="H69" t="str">
            <v>TS. Vũ Thị Minh Hiền</v>
          </cell>
          <cell r="I69" t="str">
            <v>Trường ĐHKT - ĐHQGHN</v>
          </cell>
          <cell r="L69" t="str">
            <v>QTKD</v>
          </cell>
          <cell r="M69" t="str">
            <v xml:space="preserve">1539/QĐ-ĐHKT ngày   24/5/2019 </v>
          </cell>
        </row>
        <row r="70">
          <cell r="A70" t="str">
            <v>Đặng Thị Hòa 08/08/1983</v>
          </cell>
          <cell r="C70">
            <v>18057055</v>
          </cell>
          <cell r="D70" t="str">
            <v>Đặng Thị Hòa</v>
          </cell>
          <cell r="E70" t="str">
            <v>Hòa</v>
          </cell>
          <cell r="F70" t="str">
            <v>08/08/1983</v>
          </cell>
          <cell r="G70" t="str">
            <v>Chiến lược Marketing Mix tại NHTMCP Bắc Á - CN Kim Liên</v>
          </cell>
          <cell r="H70" t="str">
            <v>PGS.TS. Nguyễn Mạnh Tuân</v>
          </cell>
          <cell r="I70" t="str">
            <v>Trường ĐHKT - ĐHQGHN</v>
          </cell>
          <cell r="L70" t="str">
            <v>QTKD</v>
          </cell>
          <cell r="M70" t="str">
            <v xml:space="preserve">1539/QĐ-ĐHKT ngày   24/5/2019 </v>
          </cell>
        </row>
        <row r="71">
          <cell r="A71" t="str">
            <v>Nguyễn Trọng Hùng 01/09/1990</v>
          </cell>
          <cell r="C71">
            <v>18057057</v>
          </cell>
          <cell r="D71" t="str">
            <v>Nguyễn Trọng Hùng</v>
          </cell>
          <cell r="E71" t="str">
            <v>Hùng</v>
          </cell>
          <cell r="F71" t="str">
            <v>01/09/1990</v>
          </cell>
          <cell r="G71" t="str">
            <v>Công tác quản lý các thông tin Niêm yết trên Thị trường Chứng khoán Việt Nam</v>
          </cell>
          <cell r="H71" t="str">
            <v>PGS.TS. Đỗ Minh Cương</v>
          </cell>
          <cell r="I71" t="str">
            <v>Trường ĐHKT - ĐHQGHN</v>
          </cell>
          <cell r="L71" t="str">
            <v>QTKD</v>
          </cell>
          <cell r="M71" t="str">
            <v xml:space="preserve">1539/QĐ-ĐHKT ngày   24/5/2019 </v>
          </cell>
        </row>
        <row r="72">
          <cell r="A72" t="str">
            <v>Trương Lê Thái Hưng 30/09/1992</v>
          </cell>
          <cell r="C72">
            <v>18057058</v>
          </cell>
          <cell r="D72" t="str">
            <v>Trương Lê Thái Hưng</v>
          </cell>
          <cell r="E72" t="str">
            <v>Hưng</v>
          </cell>
          <cell r="F72" t="str">
            <v>30/09/1992</v>
          </cell>
          <cell r="G72" t="str">
            <v>Quản trị hoạt động tín dụng tại Ngân hàng TMCP Tiên Phong</v>
          </cell>
          <cell r="H72" t="str">
            <v>PGS.TS. Nhâm Phong Tuân</v>
          </cell>
          <cell r="I72" t="str">
            <v>Trường ĐHKT - ĐHQGHN</v>
          </cell>
          <cell r="L72" t="str">
            <v>QTKD</v>
          </cell>
          <cell r="M72" t="str">
            <v xml:space="preserve">1539/QĐ-ĐHKT ngày   24/5/2019 </v>
          </cell>
        </row>
        <row r="73">
          <cell r="A73" t="str">
            <v>Trần Thị Thanh Hường 26/08/1986</v>
          </cell>
          <cell r="C73">
            <v>18057059</v>
          </cell>
          <cell r="D73" t="str">
            <v>Trần Thị Thanh Hường</v>
          </cell>
          <cell r="E73" t="str">
            <v>Hường</v>
          </cell>
          <cell r="F73" t="str">
            <v>26/08/1986</v>
          </cell>
          <cell r="G73" t="str">
            <v>Giải pháp nâng cao chất lượng dịch vụ tại Công ty CP Chứng khoán VNDIRECT</v>
          </cell>
          <cell r="H73" t="str">
            <v>PGS.TS. Nguyễn Đăng Minh</v>
          </cell>
          <cell r="I73" t="str">
            <v>Trường ĐHKT - ĐHQGHN</v>
          </cell>
          <cell r="L73" t="str">
            <v>QTKD</v>
          </cell>
          <cell r="M73" t="str">
            <v xml:space="preserve">1539/QĐ-ĐHKT ngày   24/5/2019 </v>
          </cell>
        </row>
        <row r="74">
          <cell r="A74" t="str">
            <v>Nguyễn Hải Lâm 30/06/1990</v>
          </cell>
          <cell r="C74">
            <v>18057060</v>
          </cell>
          <cell r="D74" t="str">
            <v>Nguyễn Hải Lâm</v>
          </cell>
          <cell r="E74" t="str">
            <v>Lâm</v>
          </cell>
          <cell r="F74" t="str">
            <v>30/06/1990</v>
          </cell>
          <cell r="G74" t="str">
            <v>Quản trị nguồn nhân lực tại Công ty CP EUROHA</v>
          </cell>
          <cell r="H74" t="str">
            <v>PGS.TS. Nguyễn Đăng Minh</v>
          </cell>
          <cell r="I74" t="str">
            <v>Trường ĐHKT - ĐHQGHN</v>
          </cell>
          <cell r="L74" t="str">
            <v>QTKD</v>
          </cell>
          <cell r="M74" t="str">
            <v xml:space="preserve">1539/QĐ-ĐHKT ngày   24/5/2019 </v>
          </cell>
        </row>
        <row r="75">
          <cell r="A75" t="str">
            <v>Cấn Đình Luận 06/12/1985</v>
          </cell>
          <cell r="C75">
            <v>18057061</v>
          </cell>
          <cell r="D75" t="str">
            <v>Cấn Đình Luận</v>
          </cell>
          <cell r="E75" t="str">
            <v>Luận</v>
          </cell>
          <cell r="F75" t="str">
            <v>06/12/1985</v>
          </cell>
          <cell r="G75" t="str">
            <v>Quản trị nguồn nhân lực tại Công ty cổ phần Thương mại quốc tế và đầu tư Trường Giang</v>
          </cell>
          <cell r="H75" t="str">
            <v>PGS.TS. Nguyễn Đăng Minh</v>
          </cell>
          <cell r="I75" t="str">
            <v>Trường ĐHKT - ĐHQGHN</v>
          </cell>
          <cell r="L75" t="str">
            <v>QTKD</v>
          </cell>
          <cell r="M75" t="str">
            <v xml:space="preserve">1539/QĐ-ĐHKT ngày   24/5/2019 </v>
          </cell>
        </row>
        <row r="76">
          <cell r="A76" t="str">
            <v>Nguyễn Hữu Lương 23/07/1982</v>
          </cell>
          <cell r="C76">
            <v>18057062</v>
          </cell>
          <cell r="D76" t="str">
            <v>Nguyễn Hữu Lương</v>
          </cell>
          <cell r="E76" t="str">
            <v>Lương</v>
          </cell>
          <cell r="F76" t="str">
            <v>23/07/1982</v>
          </cell>
          <cell r="G76" t="str">
            <v>Chiến lược Marketing và quảng bá thương hiệu của Trung tâm Hỗ trợ DN nhỏ và vừa Hà Nội khi chuyển sang cơ chế tự chủ 100%</v>
          </cell>
          <cell r="H76" t="str">
            <v>PGS.TS. Hoàng Văn Hải</v>
          </cell>
          <cell r="I76" t="str">
            <v>Trường ĐHKT - ĐHQGHN</v>
          </cell>
          <cell r="L76" t="str">
            <v>QTKD</v>
          </cell>
          <cell r="M76" t="str">
            <v xml:space="preserve">1539/QĐ-ĐHKT ngày   24/5/2019 </v>
          </cell>
        </row>
        <row r="77">
          <cell r="A77" t="str">
            <v>Phan Thế Mạnh 18/07/1990</v>
          </cell>
          <cell r="C77">
            <v>18057063</v>
          </cell>
          <cell r="D77" t="str">
            <v>Phan Thế Mạnh</v>
          </cell>
          <cell r="E77" t="str">
            <v>Mạnh</v>
          </cell>
          <cell r="F77" t="str">
            <v>18/07/1990</v>
          </cell>
          <cell r="G77" t="str">
            <v>Quản trị chiến lược kinh doanh và nâng cao hiệu quả sản xuất tại Công ty TNHH MTV Thanh Bình - BCA, Cục Công Nghiệp An Ninh, Bộ Công An</v>
          </cell>
          <cell r="H77" t="str">
            <v>TS. Đinh Văn Toàn</v>
          </cell>
          <cell r="I77" t="str">
            <v>ĐH Quốc Gia Hà Nội</v>
          </cell>
          <cell r="L77" t="str">
            <v>QTKD</v>
          </cell>
          <cell r="M77" t="str">
            <v xml:space="preserve">1539/QĐ-ĐHKT ngày   24/5/2019 </v>
          </cell>
        </row>
        <row r="78">
          <cell r="A78" t="str">
            <v>Nguyễn Thị Mến 02/05/1994</v>
          </cell>
          <cell r="C78">
            <v>18057064</v>
          </cell>
          <cell r="D78" t="str">
            <v>Nguyễn Thị Mến</v>
          </cell>
          <cell r="E78" t="str">
            <v>Mến</v>
          </cell>
          <cell r="F78" t="str">
            <v>02/05/1994</v>
          </cell>
          <cell r="G78" t="str">
            <v>Thực trạng marketing của Công ty CP Truyền Thông TUART trong thời kì bùng nổ của thị trường thương mại điện tử tại Việt Nam</v>
          </cell>
          <cell r="H78" t="str">
            <v>PGS.TS. Nguyễn Mạnh Tuân</v>
          </cell>
          <cell r="I78" t="str">
            <v>Trường ĐHKT - ĐHQGHN</v>
          </cell>
          <cell r="L78" t="str">
            <v>QTKD</v>
          </cell>
          <cell r="M78" t="str">
            <v xml:space="preserve">1539/QĐ-ĐHKT ngày   24/5/2019 </v>
          </cell>
        </row>
        <row r="79">
          <cell r="A79" t="str">
            <v>Đặng Hà Mi 25/02/1992</v>
          </cell>
          <cell r="C79">
            <v>18057065</v>
          </cell>
          <cell r="D79" t="str">
            <v>Đặng Hà Mi</v>
          </cell>
          <cell r="E79" t="str">
            <v>Mi</v>
          </cell>
          <cell r="F79" t="str">
            <v>25/02/1992</v>
          </cell>
          <cell r="G79" t="str">
            <v>Chiến lược Marketing của Công Ty TNHH Decor Style Việt Nam</v>
          </cell>
          <cell r="H79" t="str">
            <v>TS. Phạm Thu Phương</v>
          </cell>
          <cell r="I79" t="str">
            <v>Trường ĐHKT - ĐHQGHN</v>
          </cell>
          <cell r="L79" t="str">
            <v>QTKD</v>
          </cell>
          <cell r="M79" t="str">
            <v xml:space="preserve">1539/QĐ-ĐHKT ngày   24/5/2019 </v>
          </cell>
        </row>
        <row r="80">
          <cell r="A80" t="str">
            <v>Bùi Thị Ngọc 27/07/1986</v>
          </cell>
          <cell r="C80">
            <v>18057066</v>
          </cell>
          <cell r="D80" t="str">
            <v>Bùi Thị Ngọc</v>
          </cell>
          <cell r="E80" t="str">
            <v>Ngọc</v>
          </cell>
          <cell r="F80" t="str">
            <v>27/07/1986</v>
          </cell>
          <cell r="G80" t="str">
            <v>Giải pháp tạo động lực làm việc cho cán bộ công nhân viên MobiFone</v>
          </cell>
          <cell r="H80" t="str">
            <v>TS. Trương Minh Đức</v>
          </cell>
          <cell r="I80" t="str">
            <v>Trường ĐHKT - ĐHQGHN</v>
          </cell>
          <cell r="L80" t="str">
            <v>QTKD</v>
          </cell>
          <cell r="M80" t="str">
            <v xml:space="preserve">1539/QĐ-ĐHKT ngày   24/5/2019 </v>
          </cell>
        </row>
        <row r="81">
          <cell r="A81" t="str">
            <v>Lê Thị Tuyết Nhung 12/10/1982</v>
          </cell>
          <cell r="C81">
            <v>18057067</v>
          </cell>
          <cell r="D81" t="str">
            <v>Lê Thị Tuyết Nhung</v>
          </cell>
          <cell r="E81" t="str">
            <v>Nhung</v>
          </cell>
          <cell r="F81" t="str">
            <v>12/10/1982</v>
          </cell>
          <cell r="G81" t="str">
            <v>Hoàn thiện các giải pháp truyền thông online cho dịch vụ y tế tại Công ty cổ phần bệnh viện Thái Thịnh</v>
          </cell>
          <cell r="H81" t="str">
            <v>TS. Vũ Thị Minh Hiền</v>
          </cell>
          <cell r="I81" t="str">
            <v>Trường ĐHKT - ĐHQGHN</v>
          </cell>
          <cell r="L81" t="str">
            <v>QTKD</v>
          </cell>
          <cell r="M81" t="str">
            <v xml:space="preserve">1539/QĐ-ĐHKT ngày   24/5/2019 </v>
          </cell>
        </row>
        <row r="82">
          <cell r="A82" t="str">
            <v>Nguyễn Đăng Quân 20/06/1994</v>
          </cell>
          <cell r="C82">
            <v>18057068</v>
          </cell>
          <cell r="D82" t="str">
            <v>Nguyễn Đăng Quân</v>
          </cell>
          <cell r="E82" t="str">
            <v>Quân</v>
          </cell>
          <cell r="F82" t="str">
            <v>20/06/1994</v>
          </cell>
          <cell r="G82" t="str">
            <v>Thực trạng và giải pháp hoàn thiện quản trị nguồn nhân lực tại công ty Cổ Phần Gạch men Tasa</v>
          </cell>
          <cell r="H82" t="str">
            <v>PGS.TS. Nhâm Phong Tuân</v>
          </cell>
          <cell r="I82" t="str">
            <v>Trường ĐHKT - ĐHQGHN</v>
          </cell>
          <cell r="L82" t="str">
            <v>QTKD</v>
          </cell>
          <cell r="M82" t="str">
            <v xml:space="preserve">1539/QĐ-ĐHKT ngày   24/5/2019 </v>
          </cell>
        </row>
        <row r="83">
          <cell r="A83" t="str">
            <v>Thân Thị Thanh Tâm 21/10/1994</v>
          </cell>
          <cell r="C83">
            <v>18057069</v>
          </cell>
          <cell r="D83" t="str">
            <v>Thân Thị Thanh Tâm</v>
          </cell>
          <cell r="E83" t="str">
            <v>Tâm</v>
          </cell>
          <cell r="F83" t="str">
            <v>21/10/1994</v>
          </cell>
          <cell r="G83" t="str">
            <v>Thực trạng và giải pháp hoàn thiện quản trị marketing tại Phòng khám nha Khoa Parkway</v>
          </cell>
          <cell r="H83" t="str">
            <v>TS. Hồ Chí Dũng</v>
          </cell>
          <cell r="I83" t="str">
            <v>Trường ĐHKT - ĐHQGHN</v>
          </cell>
          <cell r="L83" t="str">
            <v>QTKD</v>
          </cell>
          <cell r="M83" t="str">
            <v xml:space="preserve">1539/QĐ-ĐHKT ngày   24/5/2019 </v>
          </cell>
        </row>
        <row r="84">
          <cell r="A84" t="str">
            <v>Phạm Việt Tiệp 25/11/1985</v>
          </cell>
          <cell r="C84">
            <v>18057073</v>
          </cell>
          <cell r="D84" t="str">
            <v>Phạm Việt Tiệp</v>
          </cell>
          <cell r="E84" t="str">
            <v>Tiệp</v>
          </cell>
          <cell r="F84" t="str">
            <v>25/11/1985</v>
          </cell>
          <cell r="G84" t="str">
            <v>Kinh nghiệm phát triển hệ thống nhượng quyền thương mại của một số chuỗi cửa hàng F&amp;B trên thế giới và bài học cho doanh nghiệp kinh doanh chuỗi cửa hàng F&amp;B Việt Nam</v>
          </cell>
          <cell r="H84" t="str">
            <v>PGS.TS. Nguyễn Anh Tuấn</v>
          </cell>
          <cell r="I84" t="str">
            <v>Trường Đại học Sư phạm - TDTT Hà Nội</v>
          </cell>
          <cell r="L84" t="str">
            <v>QTKD</v>
          </cell>
          <cell r="M84" t="str">
            <v xml:space="preserve">1539/QĐ-ĐHKT ngày   24/5/2019 </v>
          </cell>
        </row>
        <row r="85">
          <cell r="A85" t="str">
            <v>Đặng Anh Tuấn 29/04/1993</v>
          </cell>
          <cell r="C85">
            <v>18057077</v>
          </cell>
          <cell r="D85" t="str">
            <v>Đặng Anh Tuấn</v>
          </cell>
          <cell r="E85" t="str">
            <v>Tuấn</v>
          </cell>
          <cell r="F85" t="str">
            <v>29/04/1993</v>
          </cell>
          <cell r="G85" t="str">
            <v>Quản trị và phát triển nguồn nhân lực tại Tổng công ty Lâm nghiệp Việt Nam- Công ty cổ phần</v>
          </cell>
          <cell r="H85" t="str">
            <v>TS. Đặng Thị Hương</v>
          </cell>
          <cell r="I85" t="str">
            <v>Trường ĐHKT - ĐHQGHN</v>
          </cell>
          <cell r="L85" t="str">
            <v>QTKD</v>
          </cell>
          <cell r="M85" t="str">
            <v xml:space="preserve">1539/QĐ-ĐHKT ngày   24/5/2019 </v>
          </cell>
        </row>
        <row r="86">
          <cell r="A86" t="str">
            <v>Trần Văn Tuấn 23/05/1991</v>
          </cell>
          <cell r="C86">
            <v>18057078</v>
          </cell>
          <cell r="D86" t="str">
            <v>Trần Văn Tuấn</v>
          </cell>
          <cell r="E86" t="str">
            <v>Tuấn</v>
          </cell>
          <cell r="F86" t="str">
            <v>23/05/1991</v>
          </cell>
          <cell r="G86" t="str">
            <v>Quản trị văn hóa doanh nghiệp tại Ngân hàng TMCP Đầu tư và phát triển Việt Nam Chi nhánh Sở giao dịch 1</v>
          </cell>
          <cell r="H86" t="str">
            <v>PGS.TS. Hoàng Văn Hải</v>
          </cell>
          <cell r="I86" t="str">
            <v>Trường ĐHKT - ĐHQGHN</v>
          </cell>
          <cell r="L86" t="str">
            <v>QTKD</v>
          </cell>
          <cell r="M86" t="str">
            <v xml:space="preserve">1539/QĐ-ĐHKT ngày   24/5/2019 </v>
          </cell>
        </row>
        <row r="87">
          <cell r="A87" t="str">
            <v>Đoàn Thanh Tùng 17/03/1977</v>
          </cell>
          <cell r="C87">
            <v>18057080</v>
          </cell>
          <cell r="D87" t="str">
            <v>Đoàn Thanh Tùng</v>
          </cell>
          <cell r="E87" t="str">
            <v>Tùng</v>
          </cell>
          <cell r="F87" t="str">
            <v>17/03/1977</v>
          </cell>
          <cell r="G87" t="str">
            <v>Nghiên cứu và xây dựng văn hóa doanh nghiệp đặc thù của tập đoàn Kenli</v>
          </cell>
          <cell r="H87" t="str">
            <v>PGS.TS. Hoàng Văn Hải</v>
          </cell>
          <cell r="I87" t="str">
            <v>Trường ĐHKT - ĐHQGHN</v>
          </cell>
          <cell r="L87" t="str">
            <v>QTKD</v>
          </cell>
          <cell r="M87" t="str">
            <v xml:space="preserve">1539/QĐ-ĐHKT ngày   24/5/2019 </v>
          </cell>
        </row>
        <row r="88">
          <cell r="A88" t="str">
            <v>Huỳnh Thanh Tùng 04/10/1976</v>
          </cell>
          <cell r="C88">
            <v>18057081</v>
          </cell>
          <cell r="D88" t="str">
            <v>Huỳnh Thanh Tùng</v>
          </cell>
          <cell r="E88" t="str">
            <v>Tùng</v>
          </cell>
          <cell r="F88" t="str">
            <v>04/10/1976</v>
          </cell>
          <cell r="G88" t="str">
            <v>Chiến lược phát triển của Trường Đại học Mỏ - Địa chất</v>
          </cell>
          <cell r="H88" t="str">
            <v>PGS.TS. Trần Anh Tài</v>
          </cell>
          <cell r="I88" t="str">
            <v>Trường ĐHKT - ĐHQGHN</v>
          </cell>
          <cell r="L88" t="str">
            <v>QTKD</v>
          </cell>
          <cell r="M88" t="str">
            <v xml:space="preserve">1539/QĐ-ĐHKT ngày   24/5/2019 </v>
          </cell>
        </row>
        <row r="89">
          <cell r="A89" t="str">
            <v>Nguyễn Hoàng Tùng 04/12/1986</v>
          </cell>
          <cell r="C89">
            <v>18057082</v>
          </cell>
          <cell r="D89" t="str">
            <v>Nguyễn Hoàng Tùng</v>
          </cell>
          <cell r="E89" t="str">
            <v>Tùng</v>
          </cell>
          <cell r="F89" t="str">
            <v>04/12/1986</v>
          </cell>
          <cell r="G89" t="str">
            <v>Nâng cao hiệu quả quản trị Marketing tại Tổng công ty Bảo hiểm Bảo Việt</v>
          </cell>
          <cell r="H89" t="str">
            <v>TS. Nguyễn Thị Phi Nga</v>
          </cell>
          <cell r="I89" t="str">
            <v>Trường ĐHKT - ĐHQGHN</v>
          </cell>
          <cell r="L89" t="str">
            <v>QTKD</v>
          </cell>
          <cell r="M89" t="str">
            <v xml:space="preserve">1539/QĐ-ĐHKT ngày   24/5/2019 </v>
          </cell>
        </row>
        <row r="90">
          <cell r="A90" t="str">
            <v>Nguyễn Văn Tuyên 21/07/1984</v>
          </cell>
          <cell r="C90">
            <v>18057079</v>
          </cell>
          <cell r="D90" t="str">
            <v>Nguyễn Văn Tuyên</v>
          </cell>
          <cell r="E90" t="str">
            <v>Tuyên</v>
          </cell>
          <cell r="F90" t="str">
            <v>21/07/1984</v>
          </cell>
          <cell r="G90" t="str">
            <v>Quản trị Nguồn nhân lực tại Tổng công ty cổ phần bảo hiểm Bảo Long</v>
          </cell>
          <cell r="H90" t="str">
            <v>TS. Nguyễn Thu Hà</v>
          </cell>
          <cell r="I90" t="str">
            <v>Trường ĐHKT - ĐHQGHN</v>
          </cell>
          <cell r="L90" t="str">
            <v>QTKD</v>
          </cell>
          <cell r="M90" t="str">
            <v xml:space="preserve">1539/QĐ-ĐHKT ngày   24/5/2019 </v>
          </cell>
        </row>
        <row r="91">
          <cell r="A91" t="str">
            <v>Hoàng Phương Thảo 09/01/1992</v>
          </cell>
          <cell r="C91">
            <v>18057070</v>
          </cell>
          <cell r="D91" t="str">
            <v>Hoàng Phương Thảo</v>
          </cell>
          <cell r="E91" t="str">
            <v>Thảo</v>
          </cell>
          <cell r="F91" t="str">
            <v>09/01/1992</v>
          </cell>
          <cell r="G91" t="str">
            <v>Nâng cao hiệu quả điều hành bay tại Tổng công ty Hàng Không Việt Nam-CTCP</v>
          </cell>
          <cell r="H91" t="str">
            <v>PGS.TS. Phan Chí Anh</v>
          </cell>
          <cell r="I91" t="str">
            <v>Trường ĐHKT - ĐHQGHN</v>
          </cell>
          <cell r="L91" t="str">
            <v>QTKD</v>
          </cell>
          <cell r="M91" t="str">
            <v xml:space="preserve">1539/QĐ-ĐHKT ngày   24/5/2019 </v>
          </cell>
        </row>
        <row r="92">
          <cell r="A92" t="str">
            <v>Lê Phương Thuý 15/03/1988</v>
          </cell>
          <cell r="C92">
            <v>18057072</v>
          </cell>
          <cell r="D92" t="str">
            <v>Lê Phương Thuý</v>
          </cell>
          <cell r="E92" t="str">
            <v>Thuý</v>
          </cell>
          <cell r="F92" t="str">
            <v>15/03/1988</v>
          </cell>
          <cell r="G92" t="str">
            <v xml:space="preserve">Tạo đông lực làm việc cho nhân viên tại MBBank
</v>
          </cell>
          <cell r="H92" t="str">
            <v>TS. Trương Minh Đức</v>
          </cell>
          <cell r="I92" t="str">
            <v>Trường ĐHKT - ĐHQGHN</v>
          </cell>
          <cell r="L92" t="str">
            <v>QTKD</v>
          </cell>
          <cell r="M92" t="str">
            <v xml:space="preserve">1539/QĐ-ĐHKT ngày   24/5/2019 </v>
          </cell>
        </row>
        <row r="93">
          <cell r="A93" t="str">
            <v>Phan Thị Thùy Trang 29/06/1989</v>
          </cell>
          <cell r="C93">
            <v>18057074</v>
          </cell>
          <cell r="D93" t="str">
            <v>Phan Thị Thùy Trang</v>
          </cell>
          <cell r="E93" t="str">
            <v>Trang</v>
          </cell>
          <cell r="F93" t="str">
            <v>29/06/1989</v>
          </cell>
          <cell r="G93" t="str">
            <v>Nâng cao chất lượng dịch vụ tại ngân hàng TMCP Công Thương VN</v>
          </cell>
          <cell r="H93" t="str">
            <v>PGS.TS. Trần Anh Tài</v>
          </cell>
          <cell r="I93" t="str">
            <v>Trường ĐHKT - ĐHQGHN</v>
          </cell>
          <cell r="L93" t="str">
            <v>QTKD</v>
          </cell>
          <cell r="M93" t="str">
            <v xml:space="preserve">1539/QĐ-ĐHKT ngày   24/5/2019 </v>
          </cell>
        </row>
        <row r="94">
          <cell r="A94" t="str">
            <v>Lê Duy Trung 29/12/1976</v>
          </cell>
          <cell r="C94">
            <v>18057075</v>
          </cell>
          <cell r="D94" t="str">
            <v>Lê Duy Trung</v>
          </cell>
          <cell r="E94" t="str">
            <v>Trung</v>
          </cell>
          <cell r="F94" t="str">
            <v>29/12/1976</v>
          </cell>
          <cell r="G94" t="str">
            <v>Xây dựng và phát triển văn hóa doanh nghiệp tại Công ty TNHH Kiểm toán &amp; tư vấn RSM Việt Nam</v>
          </cell>
          <cell r="H94" t="str">
            <v>PGS.TS. Đỗ Minh Cương</v>
          </cell>
          <cell r="I94" t="str">
            <v>Trường ĐHKT - ĐHQGHN</v>
          </cell>
          <cell r="L94" t="str">
            <v>QTKD</v>
          </cell>
          <cell r="M94" t="str">
            <v xml:space="preserve">1539/QĐ-ĐHKT ngày   24/5/2019 </v>
          </cell>
        </row>
        <row r="95">
          <cell r="A95" t="str">
            <v>Nguyễn Bảo Trung 19/08/1991</v>
          </cell>
          <cell r="C95">
            <v>18057076</v>
          </cell>
          <cell r="D95" t="str">
            <v>Nguyễn Bảo Trung</v>
          </cell>
          <cell r="E95" t="str">
            <v>Trung</v>
          </cell>
          <cell r="F95" t="str">
            <v>19/08/1991</v>
          </cell>
          <cell r="G95" t="str">
            <v>Quản trị chiến lược tại công ty Lốp oto PT</v>
          </cell>
          <cell r="H95" t="str">
            <v>TS. Nguyễn Phương Mai</v>
          </cell>
          <cell r="I95" t="str">
            <v>Trường ĐHKT - ĐHQGHN</v>
          </cell>
          <cell r="L95" t="str">
            <v>QTKD</v>
          </cell>
          <cell r="M95" t="str">
            <v xml:space="preserve">1539/QĐ-ĐHKT ngày   24/5/2019 </v>
          </cell>
        </row>
        <row r="96">
          <cell r="A96" t="str">
            <v>Nguyễn Thị Vinh 27/06/1990</v>
          </cell>
          <cell r="C96">
            <v>18057083</v>
          </cell>
          <cell r="D96" t="str">
            <v>Nguyễn Thị Vinh</v>
          </cell>
          <cell r="E96" t="str">
            <v>Vinh</v>
          </cell>
          <cell r="F96" t="str">
            <v>27/06/1990</v>
          </cell>
          <cell r="G96" t="str">
            <v>Nghiên cứu và xây dựng văn hóa doanh nghiệp và tạo động lực cho người lao động tại Công ty TNHH Tư Vấn Giải Pháp Sáng Tạo</v>
          </cell>
          <cell r="H96" t="str">
            <v>TS. Đặng Thị Hương</v>
          </cell>
          <cell r="I96" t="str">
            <v>Trường ĐHKT - ĐHQGHN</v>
          </cell>
          <cell r="L96" t="str">
            <v>QTKD</v>
          </cell>
          <cell r="M96" t="str">
            <v xml:space="preserve">1539/QĐ-ĐHKT ngày   24/5/2019 </v>
          </cell>
        </row>
        <row r="97">
          <cell r="A97" t="str">
            <v>Lê Quang Anh 03/08/1992</v>
          </cell>
          <cell r="C97">
            <v>18057000</v>
          </cell>
          <cell r="D97" t="str">
            <v>Lê Quang Anh</v>
          </cell>
          <cell r="E97" t="str">
            <v>Anh</v>
          </cell>
          <cell r="F97" t="str">
            <v>03/08/1992</v>
          </cell>
          <cell r="G97" t="str">
            <v>Phát triển cho vay tiêu dùng tại Ngân hàng TMCP Công thương Việt Nam-Chi nhánh Vĩnh Phúc</v>
          </cell>
          <cell r="H97" t="str">
            <v>TS. Nguyễn Thế Hùng</v>
          </cell>
          <cell r="I97" t="str">
            <v>Trường ĐH Kinh tế -ĐHQGHN</v>
          </cell>
          <cell r="L97" t="str">
            <v>TCNH</v>
          </cell>
          <cell r="M97" t="str">
            <v xml:space="preserve">1541/QĐ-ĐHKT ngày   24/5/2019 </v>
          </cell>
        </row>
        <row r="98">
          <cell r="A98" t="str">
            <v>Dương Thị Ngọc Ánh 19/12/1994</v>
          </cell>
          <cell r="C98">
            <v>18057001</v>
          </cell>
          <cell r="D98" t="str">
            <v>Dương Thị Ngọc Ánh</v>
          </cell>
          <cell r="E98" t="str">
            <v>Ánh</v>
          </cell>
          <cell r="F98" t="str">
            <v>19/12/1994</v>
          </cell>
          <cell r="G98" t="str">
            <v>Huy động vốn tại NH TMCP Công Thương VN Chi nhánh Quang Minh</v>
          </cell>
          <cell r="H98" t="str">
            <v>TS. Nguyễn Thế Hùng</v>
          </cell>
          <cell r="I98" t="str">
            <v>Trường ĐH Kinh tế -ĐHQGHN</v>
          </cell>
          <cell r="L98" t="str">
            <v>TCNH</v>
          </cell>
          <cell r="M98" t="str">
            <v xml:space="preserve">1541/QĐ-ĐHKT ngày   24/5/2019 </v>
          </cell>
        </row>
        <row r="99">
          <cell r="A99" t="str">
            <v>Nguyễn Ngọc Bích 26/08/1995</v>
          </cell>
          <cell r="C99">
            <v>18057002</v>
          </cell>
          <cell r="D99" t="str">
            <v>Nguyễn Ngọc Bích</v>
          </cell>
          <cell r="E99" t="str">
            <v>Bích</v>
          </cell>
          <cell r="F99" t="str">
            <v>26/08/1995</v>
          </cell>
          <cell r="G99" t="str">
            <v>Nâng cao hiệu quả hoạt động kinh doanh của công ty Cổ phần Kết cấu Kim loại và Lắp máy Dầu khí (PXS)</v>
          </cell>
          <cell r="H99" t="str">
            <v>TS. Nguyễn Thị Hồng Thúy</v>
          </cell>
          <cell r="I99" t="str">
            <v>Trường ĐH Kinh tế -ĐHQGHN</v>
          </cell>
          <cell r="L99" t="str">
            <v>TCNH</v>
          </cell>
          <cell r="M99" t="str">
            <v xml:space="preserve">1541/QĐ-ĐHKT ngày   24/5/2019 </v>
          </cell>
        </row>
        <row r="100">
          <cell r="A100" t="str">
            <v>Hồ Hương Giang 06/08/1993</v>
          </cell>
          <cell r="C100">
            <v>18057003</v>
          </cell>
          <cell r="D100" t="str">
            <v>Hồ Hương Giang</v>
          </cell>
          <cell r="E100" t="str">
            <v>Giang</v>
          </cell>
          <cell r="F100" t="str">
            <v>06/08/1993</v>
          </cell>
          <cell r="G100" t="str">
            <v>Ứng dụng mô hình quản trị hướng dịch vụ SOA trong quản trị ngân hàng tại Seabank</v>
          </cell>
          <cell r="H100" t="str">
            <v>PGS.TS. Nguyễn Trúc Lê</v>
          </cell>
          <cell r="I100" t="str">
            <v>Trường ĐH Kinh tế -ĐHQGHN</v>
          </cell>
          <cell r="L100" t="str">
            <v>TCNH</v>
          </cell>
          <cell r="M100" t="str">
            <v xml:space="preserve">1541/QĐ-ĐHKT ngày   24/5/2019 </v>
          </cell>
        </row>
        <row r="101">
          <cell r="A101" t="str">
            <v>Bùi Thị Hà 11/11/1991</v>
          </cell>
          <cell r="C101">
            <v>18057004</v>
          </cell>
          <cell r="D101" t="str">
            <v>Bùi Thị Hà</v>
          </cell>
          <cell r="E101" t="str">
            <v>Hà</v>
          </cell>
          <cell r="F101" t="str">
            <v>11/11/1991</v>
          </cell>
          <cell r="G101" t="str">
            <v>Quản trị rủi ro trong hoạt động cho vay khách hàng bán lẻ tại NHTM Cổ phần Công thương - Chi nhánh Hoàn Kiếm</v>
          </cell>
          <cell r="H101" t="str">
            <v>TS. Nguyễn Thị Nhung</v>
          </cell>
          <cell r="I101" t="str">
            <v>Trường ĐH Kinh tế -ĐHQGHN</v>
          </cell>
          <cell r="L101" t="str">
            <v>TCNH</v>
          </cell>
          <cell r="M101" t="str">
            <v xml:space="preserve">1541/QĐ-ĐHKT ngày   24/5/2019 </v>
          </cell>
        </row>
        <row r="102">
          <cell r="A102" t="str">
            <v>Nguyễn Quang Hưng 18/12/1991</v>
          </cell>
          <cell r="C102">
            <v>18057006</v>
          </cell>
          <cell r="D102" t="str">
            <v>Nguyễn Quang Hưng</v>
          </cell>
          <cell r="E102" t="str">
            <v>Hưng</v>
          </cell>
          <cell r="F102" t="str">
            <v>18/12/1991</v>
          </cell>
          <cell r="G102" t="str">
            <v>Phát triển kinh doanh dịch vụ thẻ và ngân hàng điên tử tại VCB Thăng Long</v>
          </cell>
          <cell r="H102" t="str">
            <v>TS. Trịnh Thị Phan Lan</v>
          </cell>
          <cell r="I102" t="str">
            <v>Trường ĐH Kinh tế -ĐHQGHN</v>
          </cell>
          <cell r="L102" t="str">
            <v>TCNH</v>
          </cell>
          <cell r="M102" t="str">
            <v xml:space="preserve">1541/QĐ-ĐHKT ngày   24/5/2019 </v>
          </cell>
        </row>
        <row r="103">
          <cell r="A103" t="str">
            <v>Phan Văn Hưng 12/01/1988</v>
          </cell>
          <cell r="C103">
            <v>18057007</v>
          </cell>
          <cell r="D103" t="str">
            <v>Phan Văn Hưng</v>
          </cell>
          <cell r="E103" t="str">
            <v>Hưng</v>
          </cell>
          <cell r="F103" t="str">
            <v>12/01/1988</v>
          </cell>
          <cell r="G103" t="str">
            <v xml:space="preserve"> Nâng cao hiệu quả hoạt động cho vay của Ngân hàng VPbank chi nhánh Vĩnh Phúc</v>
          </cell>
          <cell r="H103" t="str">
            <v>TS. Vũ Thị Loan</v>
          </cell>
          <cell r="I103" t="str">
            <v>Trường ĐH Kinh tế -ĐHQGHN</v>
          </cell>
          <cell r="L103" t="str">
            <v>TCNH</v>
          </cell>
          <cell r="M103" t="str">
            <v xml:space="preserve">1541/QĐ-ĐHKT ngày   24/5/2019 </v>
          </cell>
        </row>
        <row r="104">
          <cell r="A104" t="str">
            <v>Nguyễn Thị Hương 11/05/1992</v>
          </cell>
          <cell r="C104">
            <v>18057008</v>
          </cell>
          <cell r="D104" t="str">
            <v>Nguyễn Thị Hương</v>
          </cell>
          <cell r="E104" t="str">
            <v>Hương</v>
          </cell>
          <cell r="F104" t="str">
            <v>11/05/1992</v>
          </cell>
          <cell r="G104" t="str">
            <v>Ảnh hưởng của cách mạng công nghiệp 4.0 đến hiệu quả hoạt động marketing trong ngân hàng</v>
          </cell>
          <cell r="H104" t="str">
            <v>PGS.TS. Phạm Thị Liên</v>
          </cell>
          <cell r="I104" t="str">
            <v>Khoa Quốc tế -ĐHQGHN</v>
          </cell>
          <cell r="L104" t="str">
            <v>TCNH</v>
          </cell>
          <cell r="M104" t="str">
            <v xml:space="preserve">1541/QĐ-ĐHKT ngày   24/5/2019 </v>
          </cell>
        </row>
        <row r="105">
          <cell r="A105" t="str">
            <v>Nguyễn Hoàng Quốc Khánh 18/06/1992</v>
          </cell>
          <cell r="C105">
            <v>18057009</v>
          </cell>
          <cell r="D105" t="str">
            <v>Nguyễn Hoàng Quốc Khánh</v>
          </cell>
          <cell r="E105" t="str">
            <v>Khánh</v>
          </cell>
          <cell r="F105" t="str">
            <v>18/06/1992</v>
          </cell>
          <cell r="G105" t="str">
            <v>Nâng cao năng suất lao động tại BIDV Chi Nhánh Tràng An</v>
          </cell>
          <cell r="H105" t="str">
            <v>TS. Hoàng Khắc Lịch</v>
          </cell>
          <cell r="I105" t="str">
            <v>Trường ĐH Kinh tế -ĐHQGHN</v>
          </cell>
          <cell r="L105" t="str">
            <v>TCNH</v>
          </cell>
          <cell r="M105" t="str">
            <v xml:space="preserve">1541/QĐ-ĐHKT ngày   24/5/2019 </v>
          </cell>
        </row>
        <row r="106">
          <cell r="A106" t="str">
            <v>Lê Tùng Lâm 12/02/1987</v>
          </cell>
          <cell r="C106">
            <v>18057010</v>
          </cell>
          <cell r="D106" t="str">
            <v>Lê Tùng Lâm</v>
          </cell>
          <cell r="E106" t="str">
            <v>Lâm</v>
          </cell>
          <cell r="F106" t="str">
            <v>12/02/1987</v>
          </cell>
          <cell r="G106" t="str">
            <v xml:space="preserve"> Sản phẩm, dịch vụ ngân hàng đối với doanh nghiệp vừa và nhỏ tại Ngân hàng TMCP Công thương Việt Nam - Chi nhánh Vĩnh phúc</v>
          </cell>
          <cell r="H106" t="str">
            <v>PGS.TS. Nguyễn Văn Hiệu</v>
          </cell>
          <cell r="I106" t="str">
            <v>Trường ĐH Kinh tế -ĐHQGHN</v>
          </cell>
          <cell r="L106" t="str">
            <v>TCNH</v>
          </cell>
          <cell r="M106" t="str">
            <v xml:space="preserve">1541/QĐ-ĐHKT ngày   24/5/2019 </v>
          </cell>
        </row>
        <row r="107">
          <cell r="A107" t="str">
            <v>Nguyễn Văn Lâm 23/02/1991</v>
          </cell>
          <cell r="C107">
            <v>18057011</v>
          </cell>
          <cell r="D107" t="str">
            <v>Nguyễn Văn Lâm</v>
          </cell>
          <cell r="E107" t="str">
            <v>Lâm</v>
          </cell>
          <cell r="F107" t="str">
            <v>23/02/1991</v>
          </cell>
          <cell r="G107" t="str">
            <v>Kiểm soát chi thường xuyên ngân sách nhà nước qua Kho bạc Nhà nước Sơn Tây, Hà Nội</v>
          </cell>
          <cell r="H107" t="str">
            <v>TS. Phạm Minh Tuấn</v>
          </cell>
          <cell r="I107" t="str">
            <v>Trường ĐH Kinh tế -ĐHQGHN</v>
          </cell>
          <cell r="L107" t="str">
            <v>TCNH</v>
          </cell>
          <cell r="M107" t="str">
            <v xml:space="preserve">1541/QĐ-ĐHKT ngày   24/5/2019 </v>
          </cell>
        </row>
        <row r="108">
          <cell r="A108" t="str">
            <v>Bùi Quốc Lân 11/11/1989</v>
          </cell>
          <cell r="C108">
            <v>18057012</v>
          </cell>
          <cell r="D108" t="str">
            <v>Bùi Quốc Lân</v>
          </cell>
          <cell r="E108" t="str">
            <v>Lân</v>
          </cell>
          <cell r="F108" t="str">
            <v>11/11/1989</v>
          </cell>
          <cell r="G108" t="str">
            <v>Hoàn thiện cơ chế tự chủ tài chính đối với đơn vị sự nghiệp có thu tại Viện Quy hoạch Xây dựng Hà Nội</v>
          </cell>
          <cell r="H108" t="str">
            <v>TS. Phạm Minh Tuấn</v>
          </cell>
          <cell r="I108" t="str">
            <v>Trường ĐH Kinh tế -ĐHQGHN</v>
          </cell>
          <cell r="L108" t="str">
            <v>TCNH</v>
          </cell>
          <cell r="M108" t="str">
            <v xml:space="preserve">1541/QĐ-ĐHKT ngày   24/5/2019 </v>
          </cell>
        </row>
        <row r="109">
          <cell r="A109" t="str">
            <v>Nguyễn Chí Linh 15/01/1995</v>
          </cell>
          <cell r="C109">
            <v>18057013</v>
          </cell>
          <cell r="D109" t="str">
            <v>Nguyễn Chí Linh</v>
          </cell>
          <cell r="E109" t="str">
            <v>Linh</v>
          </cell>
          <cell r="F109" t="str">
            <v>15/01/1995</v>
          </cell>
          <cell r="G109" t="str">
            <v>Giải pháp nâng cao hiệu quả quản lý và sử dụng vốn lưu động trong doanh nghiệp</v>
          </cell>
          <cell r="H109" t="str">
            <v>TS. Trần Thế Nữ</v>
          </cell>
          <cell r="I109" t="str">
            <v>Trường ĐH Kinh tế -ĐHQGHN</v>
          </cell>
          <cell r="L109" t="str">
            <v>TCNH</v>
          </cell>
          <cell r="M109" t="str">
            <v xml:space="preserve">1541/QĐ-ĐHKT ngày   24/5/2019 </v>
          </cell>
        </row>
        <row r="110">
          <cell r="A110" t="str">
            <v>Nguyễn Hoàng Linh 03/04/1988</v>
          </cell>
          <cell r="C110">
            <v>18057014</v>
          </cell>
          <cell r="D110" t="str">
            <v>Nguyễn Hoàng Linh</v>
          </cell>
          <cell r="E110" t="str">
            <v>Linh</v>
          </cell>
          <cell r="F110" t="str">
            <v>03/04/1988</v>
          </cell>
          <cell r="G110" t="str">
            <v>Kiểm tra kiểm soát nội bộ nghiệp vụ bán lẻ tại  Ngân hàng TMCP Ngoại thương Việt Nam - CN Thanh Hoá</v>
          </cell>
          <cell r="H110" t="str">
            <v>TS. Nguyễn Thị Hồng Thúy</v>
          </cell>
          <cell r="I110" t="str">
            <v>Trường ĐH Kinh tế -ĐHQGHN</v>
          </cell>
          <cell r="L110" t="str">
            <v>TCNH</v>
          </cell>
          <cell r="M110" t="str">
            <v xml:space="preserve">1541/QĐ-ĐHKT ngày   24/5/2019 </v>
          </cell>
        </row>
        <row r="111">
          <cell r="A111" t="str">
            <v>Đinh Cát Luân 16/12/1994</v>
          </cell>
          <cell r="C111">
            <v>18057015</v>
          </cell>
          <cell r="D111" t="str">
            <v>Đinh Cát Luân</v>
          </cell>
          <cell r="E111" t="str">
            <v>Luân</v>
          </cell>
          <cell r="F111" t="str">
            <v>16/12/1994</v>
          </cell>
          <cell r="G111" t="str">
            <v>Giải pháp chống thất thu thuế tại chi cục hải quan nội bài</v>
          </cell>
          <cell r="H111" t="str">
            <v>PGS.TS. Nguyễn Văn Hiệu</v>
          </cell>
          <cell r="I111" t="str">
            <v>Trường ĐH Kinh tế -ĐHQGHN</v>
          </cell>
          <cell r="L111" t="str">
            <v>TCNH</v>
          </cell>
          <cell r="M111" t="str">
            <v xml:space="preserve">1541/QĐ-ĐHKT ngày   24/5/2019 </v>
          </cell>
        </row>
        <row r="112">
          <cell r="A112" t="str">
            <v>Nguyễn Xuân Mạnh 17/05/1987</v>
          </cell>
          <cell r="C112">
            <v>18057017</v>
          </cell>
          <cell r="D112" t="str">
            <v>Nguyễn Xuân Mạnh</v>
          </cell>
          <cell r="E112" t="str">
            <v>Mạnh</v>
          </cell>
          <cell r="F112" t="str">
            <v>17/05/1987</v>
          </cell>
          <cell r="G112" t="str">
            <v>Phát triển cho vay cá nhân, hộ gia đình tại Vietinbank Tiên Sơn</v>
          </cell>
          <cell r="H112" t="str">
            <v>TS. Nguyễn Thị Nhung</v>
          </cell>
          <cell r="I112" t="str">
            <v>Trường ĐH Kinh tế -ĐHQGHN</v>
          </cell>
          <cell r="L112" t="str">
            <v>TCNH</v>
          </cell>
          <cell r="M112" t="str">
            <v xml:space="preserve">1541/QĐ-ĐHKT ngày   24/5/2019 </v>
          </cell>
        </row>
        <row r="113">
          <cell r="A113" t="str">
            <v>Nguyễn Thị Thu Mi 31/08/1991</v>
          </cell>
          <cell r="C113">
            <v>18057018</v>
          </cell>
          <cell r="D113" t="str">
            <v>Nguyễn Thị Thu Mi</v>
          </cell>
          <cell r="E113" t="str">
            <v>Mi</v>
          </cell>
          <cell r="F113" t="str">
            <v>31/08/1991</v>
          </cell>
          <cell r="G113" t="str">
            <v>Phát triển phương thức thanh toán phi tiền mặt tại NH TMCP Công thương Việt Nam</v>
          </cell>
          <cell r="H113" t="str">
            <v>TS. Nguyễn Phú Hà</v>
          </cell>
          <cell r="I113" t="str">
            <v>Trường ĐH Kinh tế -ĐHQGHN</v>
          </cell>
          <cell r="L113" t="str">
            <v>TCNH</v>
          </cell>
          <cell r="M113" t="str">
            <v xml:space="preserve">1541/QĐ-ĐHKT ngày   24/5/2019 </v>
          </cell>
        </row>
        <row r="114">
          <cell r="A114" t="str">
            <v>Hoàng Tường Minh 10/12/1988</v>
          </cell>
          <cell r="C114">
            <v>18057019</v>
          </cell>
          <cell r="D114" t="str">
            <v>Hoàng Tường Minh</v>
          </cell>
          <cell r="E114" t="str">
            <v>Minh</v>
          </cell>
          <cell r="F114" t="str">
            <v>10/12/1988</v>
          </cell>
          <cell r="G114" t="str">
            <v>Hiện trạng và giải pháp phát triển sản phẩm dịch vụ cho khách hàng doanh nghiệp lớn tại BIDV</v>
          </cell>
          <cell r="H114" t="str">
            <v>PGS.TS. Trần Thị Thanh Tú</v>
          </cell>
          <cell r="I114" t="str">
            <v>Trường ĐH Kinh tế -ĐHQGHN</v>
          </cell>
          <cell r="L114" t="str">
            <v>TCNH</v>
          </cell>
          <cell r="M114" t="str">
            <v xml:space="preserve">1541/QĐ-ĐHKT ngày   24/5/2019 </v>
          </cell>
        </row>
        <row r="115">
          <cell r="A115" t="str">
            <v>Nguyễn Trà My 26/08/1994</v>
          </cell>
          <cell r="C115">
            <v>18057020</v>
          </cell>
          <cell r="D115" t="str">
            <v>Nguyễn Trà My</v>
          </cell>
          <cell r="E115" t="str">
            <v>My</v>
          </cell>
          <cell r="F115" t="str">
            <v>26/08/1994</v>
          </cell>
          <cell r="G115" t="str">
            <v>Nâng cao tiêu chuẩn chất lượng dịch vụ tại Ngân hàng TMCP Đông Nam Á</v>
          </cell>
          <cell r="H115" t="str">
            <v>TS. Đinh Thị Thanh Vân</v>
          </cell>
          <cell r="I115" t="str">
            <v>Trường ĐH Kinh tế -ĐHQGHN</v>
          </cell>
          <cell r="L115" t="str">
            <v>TCNH</v>
          </cell>
          <cell r="M115" t="str">
            <v xml:space="preserve">1541/QĐ-ĐHKT ngày   24/5/2019 </v>
          </cell>
        </row>
        <row r="116">
          <cell r="A116" t="str">
            <v>Đoàn Thanh Nga 18/09/1994</v>
          </cell>
          <cell r="C116">
            <v>18057022</v>
          </cell>
          <cell r="D116" t="str">
            <v>Đoàn Thanh Nga</v>
          </cell>
          <cell r="E116" t="str">
            <v>Nga</v>
          </cell>
          <cell r="F116" t="str">
            <v>18/09/1994</v>
          </cell>
          <cell r="G116" t="str">
            <v>Phân tích tài chính và định giá Công ty Cổ phần Medcomtech</v>
          </cell>
          <cell r="H116" t="str">
            <v>TS. Trịnh Thị Phan Lan</v>
          </cell>
          <cell r="I116" t="str">
            <v>Trường ĐH Kinh tế -ĐHQGHN</v>
          </cell>
          <cell r="L116" t="str">
            <v>TCNH</v>
          </cell>
          <cell r="M116" t="str">
            <v xml:space="preserve">1541/QĐ-ĐHKT ngày   24/5/2019 </v>
          </cell>
        </row>
        <row r="117">
          <cell r="A117" t="str">
            <v>Khuất Thị Thuý Nga 20/07/1987</v>
          </cell>
          <cell r="C117">
            <v>18057023</v>
          </cell>
          <cell r="D117" t="str">
            <v>Khuất Thị Thuý Nga</v>
          </cell>
          <cell r="E117" t="str">
            <v>Nga</v>
          </cell>
          <cell r="F117" t="str">
            <v>20/07/1987</v>
          </cell>
          <cell r="G117" t="str">
            <v>Các giải pháp nhăm nâng cao chất lượng dịch vụ tại Trung tâm hỗ trợ khách hàng Ngân hàng TMCP Ngoại thương Việt Nam (Vietcombank)</v>
          </cell>
          <cell r="H117" t="str">
            <v>PGS.TS. Trần Thị Thái Hà</v>
          </cell>
          <cell r="I117" t="str">
            <v>Trường ĐH Kinh tế -ĐHQGHN</v>
          </cell>
          <cell r="L117" t="str">
            <v>TCNH</v>
          </cell>
          <cell r="M117" t="str">
            <v xml:space="preserve">1541/QĐ-ĐHKT ngày   24/5/2019 </v>
          </cell>
        </row>
        <row r="118">
          <cell r="A118" t="str">
            <v>Đặng Minh Ngọc 28/08/1985</v>
          </cell>
          <cell r="C118">
            <v>18057024</v>
          </cell>
          <cell r="D118" t="str">
            <v>Đặng Minh Ngọc</v>
          </cell>
          <cell r="E118" t="str">
            <v>Ngọc</v>
          </cell>
          <cell r="F118" t="str">
            <v>28/08/1985</v>
          </cell>
          <cell r="G118" t="str">
            <v>Quản lý tài chính nội bộ tại Kho bạc Nhà nước trong điều kiện Cách mạng Công nghiệp 4.0</v>
          </cell>
          <cell r="H118" t="str">
            <v>PGS.TS. Nguyễn Hồng Sơn</v>
          </cell>
          <cell r="I118" t="str">
            <v>Trường Nghiệp vụ Kho bạc</v>
          </cell>
          <cell r="L118" t="str">
            <v>TCNH</v>
          </cell>
          <cell r="M118" t="str">
            <v xml:space="preserve">1541/QĐ-ĐHKT ngày   24/5/2019 </v>
          </cell>
        </row>
        <row r="119">
          <cell r="A119" t="str">
            <v>Bùi Minh Nhật 20/09/1993</v>
          </cell>
          <cell r="C119">
            <v>18057025</v>
          </cell>
          <cell r="D119" t="str">
            <v>Bùi Minh Nhật</v>
          </cell>
          <cell r="E119" t="str">
            <v>Nhật</v>
          </cell>
          <cell r="F119" t="str">
            <v>20/09/1993</v>
          </cell>
          <cell r="G119" t="str">
            <v>Phân tích tình hình tài chính thông qua hệ thống báo cáo tài chính và các biện pháp nâng cao hiệu quả tài chính cho công ty TNHH Hồ Tây một thành viên</v>
          </cell>
          <cell r="H119" t="str">
            <v>TS. Vũ Thị Loan</v>
          </cell>
          <cell r="I119" t="str">
            <v>Trường ĐH Kinh tế -ĐHQGHN</v>
          </cell>
          <cell r="L119" t="str">
            <v>TCNH</v>
          </cell>
          <cell r="M119" t="str">
            <v xml:space="preserve">1541/QĐ-ĐHKT ngày   24/5/2019 </v>
          </cell>
        </row>
        <row r="120">
          <cell r="A120" t="str">
            <v>Nguyễn Thị Ngọc Phương 12/09/1986</v>
          </cell>
          <cell r="C120">
            <v>18057026</v>
          </cell>
          <cell r="D120" t="str">
            <v>Nguyễn Thị Ngọc Phương</v>
          </cell>
          <cell r="E120" t="str">
            <v>Phương</v>
          </cell>
          <cell r="F120" t="str">
            <v>12/09/1986</v>
          </cell>
          <cell r="G120" t="str">
            <v>Công tác quản lý thuế thu nhập doanh nghiệp đối với hoạt động tìm kiếm,thăm dò,khai thác dầu khí-Thực trạng và giải pháp.</v>
          </cell>
          <cell r="H120" t="str">
            <v>PGS.TS. Trịnh Thị Hoa Mai</v>
          </cell>
          <cell r="I120" t="str">
            <v>Nguyên cán bộ Trường ĐH Kinh tế -ĐHQGHN</v>
          </cell>
          <cell r="L120" t="str">
            <v>TCNH</v>
          </cell>
          <cell r="M120" t="str">
            <v xml:space="preserve">1541/QĐ-ĐHKT ngày   24/5/2019 </v>
          </cell>
        </row>
        <row r="121">
          <cell r="A121" t="str">
            <v>Trần Lê Quang 02/08/1992</v>
          </cell>
          <cell r="C121">
            <v>18057027</v>
          </cell>
          <cell r="D121" t="str">
            <v>Trần Lê Quang</v>
          </cell>
          <cell r="E121" t="str">
            <v>Quang</v>
          </cell>
          <cell r="F121" t="str">
            <v>02/08/1992</v>
          </cell>
          <cell r="G121" t="str">
            <v>Quản lý vốn đầu tư xây dựng nông thôn mới tại Huyện Văn Yên</v>
          </cell>
          <cell r="H121" t="str">
            <v>TS. Trịnh Thị Phan lan</v>
          </cell>
          <cell r="I121" t="str">
            <v>Trường ĐH Kinh tế -ĐHQGHN</v>
          </cell>
          <cell r="L121" t="str">
            <v>TCNH</v>
          </cell>
          <cell r="M121" t="str">
            <v xml:space="preserve">1541/QĐ-ĐHKT ngày   24/5/2019 </v>
          </cell>
        </row>
        <row r="122">
          <cell r="A122" t="str">
            <v>Nguyễn Duy Toàn 10/12/1977</v>
          </cell>
          <cell r="C122">
            <v>18057035</v>
          </cell>
          <cell r="D122" t="str">
            <v>Nguyễn Duy Toàn</v>
          </cell>
          <cell r="E122" t="str">
            <v>Toàn</v>
          </cell>
          <cell r="F122" t="str">
            <v>10/12/1977</v>
          </cell>
          <cell r="G122" t="str">
            <v>Thực trạng và giải pháp nâng cao năng lực hoạt động của hệ thống Quỹ Tín dụng Nhân dân tại Việt Nam</v>
          </cell>
          <cell r="H122" t="str">
            <v>TS. Nguyễn Phú Hà</v>
          </cell>
          <cell r="I122" t="str">
            <v>Trường ĐH Kinh tế -ĐHQGHN</v>
          </cell>
          <cell r="L122" t="str">
            <v>TCNH</v>
          </cell>
          <cell r="M122" t="str">
            <v xml:space="preserve">1541/QĐ-ĐHKT ngày   24/5/2019 </v>
          </cell>
        </row>
        <row r="123">
          <cell r="A123" t="str">
            <v>Phạm Anh Tôn 30/08/1990</v>
          </cell>
          <cell r="C123">
            <v>18057036</v>
          </cell>
          <cell r="D123" t="str">
            <v>Phạm Anh Tôn</v>
          </cell>
          <cell r="E123" t="str">
            <v>Tôn</v>
          </cell>
          <cell r="F123" t="str">
            <v>30/08/1990</v>
          </cell>
          <cell r="G123" t="str">
            <v>Thực trạng mô hình tín dụng bán lẻ, giải pháp chuyển đổi để đáp ứng chuẩn mực quốc tế tại BIDV</v>
          </cell>
          <cell r="H123" t="str">
            <v>PGS.TS. Lê Trung Thành</v>
          </cell>
          <cell r="I123" t="str">
            <v>Trường ĐH Kinh tế -ĐHQGHN</v>
          </cell>
          <cell r="L123" t="str">
            <v>TCNH</v>
          </cell>
          <cell r="M123" t="str">
            <v xml:space="preserve">1541/QĐ-ĐHKT ngày   24/5/2019 </v>
          </cell>
        </row>
        <row r="124">
          <cell r="A124" t="str">
            <v>Nguyễn Danh Tuân 18/07/1992</v>
          </cell>
          <cell r="C124">
            <v>18057038</v>
          </cell>
          <cell r="D124" t="str">
            <v>Nguyễn Danh Tuân</v>
          </cell>
          <cell r="E124" t="str">
            <v>Tuân</v>
          </cell>
          <cell r="F124" t="str">
            <v>18/07/1992</v>
          </cell>
          <cell r="G124" t="str">
            <v>Phát triển bán chéo sản phẩm đối với khách hàng doanh nghiệp tại Ngân hàng TMCP đầu tư và phát triển Việt Nam chi nhánh Sơn Tây</v>
          </cell>
          <cell r="H124" t="str">
            <v>TS. Đinh Thị Thanh Vân</v>
          </cell>
          <cell r="I124" t="str">
            <v>Trường ĐH Kinh tế -ĐHQGHN</v>
          </cell>
          <cell r="L124" t="str">
            <v>TCNH</v>
          </cell>
          <cell r="M124" t="str">
            <v xml:space="preserve">1541/QĐ-ĐHKT ngày   24/5/2019 </v>
          </cell>
        </row>
        <row r="125">
          <cell r="A125" t="str">
            <v>Nông Văn Tuấn 28/04/1989</v>
          </cell>
          <cell r="C125">
            <v>18057039</v>
          </cell>
          <cell r="D125" t="str">
            <v>Nông Văn Tuấn</v>
          </cell>
          <cell r="E125" t="str">
            <v>Tuấn</v>
          </cell>
          <cell r="F125" t="str">
            <v>28/04/1989</v>
          </cell>
          <cell r="G125" t="str">
            <v xml:space="preserve"> Giải pháp nâng cao chất lượng cho vay tiêu dùng tại Ngân hàng TMCP Đại Chúng Việt Nam</v>
          </cell>
          <cell r="H125" t="str">
            <v>TS. Đinh Xuân Cường</v>
          </cell>
          <cell r="I125" t="str">
            <v>Nguyên cán bộ Trường ĐH Kinh tế -ĐHQGHN</v>
          </cell>
          <cell r="L125" t="str">
            <v>TCNH</v>
          </cell>
          <cell r="M125" t="str">
            <v xml:space="preserve">1541/QĐ-ĐHKT ngày   24/5/2019 </v>
          </cell>
        </row>
        <row r="126">
          <cell r="A126" t="str">
            <v>Lê Thanh Tùng 09/06/1993</v>
          </cell>
          <cell r="C126">
            <v>18057040</v>
          </cell>
          <cell r="D126" t="str">
            <v>Lê Thanh Tùng</v>
          </cell>
          <cell r="E126" t="str">
            <v>Tùng</v>
          </cell>
          <cell r="F126" t="str">
            <v>09/06/1993</v>
          </cell>
          <cell r="G126" t="str">
            <v>Hiệu quả công tác quản trị tài chính tại Nhà xuất bản Chính trị quốc gia Sự thật</v>
          </cell>
          <cell r="H126" t="str">
            <v>TS. Vũ Thị Loan</v>
          </cell>
          <cell r="I126" t="str">
            <v>Trường ĐH Kinh tế -ĐHQGHN</v>
          </cell>
          <cell r="L126" t="str">
            <v>TCNH</v>
          </cell>
          <cell r="M126" t="str">
            <v xml:space="preserve">1541/QĐ-ĐHKT ngày   24/5/2019 </v>
          </cell>
        </row>
        <row r="127">
          <cell r="A127" t="str">
            <v>Lương Phương Thanh 27/01/1995</v>
          </cell>
          <cell r="C127">
            <v>18057028</v>
          </cell>
          <cell r="D127" t="str">
            <v>Lương Phương Thanh</v>
          </cell>
          <cell r="E127" t="str">
            <v>Thanh</v>
          </cell>
          <cell r="F127" t="str">
            <v>27/01/1995</v>
          </cell>
          <cell r="G127" t="str">
            <v>Giải pháp quản lý rủi ro tín dụng tại Ngân hàng Hợp tác xã Việt Nam</v>
          </cell>
          <cell r="H127" t="str">
            <v>PGS.TS. Lê Trung Thành</v>
          </cell>
          <cell r="I127" t="str">
            <v>Trường ĐH Kinh tế -ĐHQGHN</v>
          </cell>
          <cell r="L127" t="str">
            <v>TCNH</v>
          </cell>
          <cell r="M127" t="str">
            <v xml:space="preserve">1541/QĐ-ĐHKT ngày   24/5/2019 </v>
          </cell>
        </row>
        <row r="128">
          <cell r="A128" t="str">
            <v>Hoàng Phương Thao 14/03/1984</v>
          </cell>
          <cell r="C128">
            <v>18057029</v>
          </cell>
          <cell r="D128" t="str">
            <v>Hoàng Phương Thao</v>
          </cell>
          <cell r="E128" t="str">
            <v>Thao</v>
          </cell>
          <cell r="F128" t="str">
            <v>14/03/1984</v>
          </cell>
          <cell r="G128" t="str">
            <v>Quy trình phân bổ ngân sách - thực tế áp dụng công nghệ thông tin trên hệ thống TABMIS</v>
          </cell>
          <cell r="H128" t="str">
            <v>TS. Phan Hữu Nghị</v>
          </cell>
          <cell r="I128" t="str">
            <v>Trường Đại học Kinh tế Quốc dân</v>
          </cell>
          <cell r="L128" t="str">
            <v>TCNH</v>
          </cell>
          <cell r="M128" t="str">
            <v xml:space="preserve">1541/QĐ-ĐHKT ngày   24/5/2019 </v>
          </cell>
        </row>
        <row r="129">
          <cell r="A129" t="str">
            <v>Nguyễn Thị Thu Thảo 21/11/1994</v>
          </cell>
          <cell r="C129">
            <v>18057030</v>
          </cell>
          <cell r="D129" t="str">
            <v>Nguyễn Thị Thu Thảo</v>
          </cell>
          <cell r="E129" t="str">
            <v>Thảo</v>
          </cell>
          <cell r="F129" t="str">
            <v>21/11/1994</v>
          </cell>
          <cell r="G129" t="str">
            <v>Nâng cao hiệu quả sử dụng vốn tại công ty TNHH Dược phẩm Hiếu Anh</v>
          </cell>
          <cell r="H129" t="str">
            <v>TS. Nguyễn Thị Thanh Hải</v>
          </cell>
          <cell r="I129" t="str">
            <v>Trường ĐH Kinh tế -ĐHQGHN</v>
          </cell>
          <cell r="L129" t="str">
            <v>TCNH</v>
          </cell>
          <cell r="M129" t="str">
            <v xml:space="preserve">1541/QĐ-ĐHKT ngày   24/5/2019 </v>
          </cell>
        </row>
        <row r="130">
          <cell r="A130" t="str">
            <v>Đào Chiến Thắng 09/03/1991</v>
          </cell>
          <cell r="C130">
            <v>18057031</v>
          </cell>
          <cell r="D130" t="str">
            <v>Đào Chiến Thắng</v>
          </cell>
          <cell r="E130" t="str">
            <v>Thắng</v>
          </cell>
          <cell r="F130" t="str">
            <v>09/03/1991</v>
          </cell>
          <cell r="G130" t="str">
            <v>Giải pháp nâng cao chất lượng tín dụng tại Chi nhánh ngân hàng nông nghiệp và phát triển nông thôn Chi nhánh Đông Anh -Hà Nội qua kết quả kiểm toán báo cáo tài chính của Kiểm toán Nhà nước</v>
          </cell>
          <cell r="H130" t="str">
            <v>TS. Phạm Bảo Khánh</v>
          </cell>
          <cell r="I130" t="str">
            <v>Bảo Hiểm tiền gửi Việt Nam</v>
          </cell>
          <cell r="L130" t="str">
            <v>TCNH</v>
          </cell>
          <cell r="M130" t="str">
            <v xml:space="preserve">1541/QĐ-ĐHKT ngày   24/5/2019 </v>
          </cell>
        </row>
        <row r="131">
          <cell r="A131" t="str">
            <v>Bùi Đức Thịnh 17/05/1991</v>
          </cell>
          <cell r="C131">
            <v>18057032</v>
          </cell>
          <cell r="D131" t="str">
            <v>Bùi Đức Thịnh</v>
          </cell>
          <cell r="E131" t="str">
            <v>Thịnh</v>
          </cell>
          <cell r="F131" t="str">
            <v>17/05/1991</v>
          </cell>
          <cell r="G131" t="str">
            <v>Nâng cao chất lượng dịch vụ ngân hàng bán lẻ tại Ngân hàng TMCP Tiên Phong- chi nhánh Thanh xuân</v>
          </cell>
          <cell r="H131" t="str">
            <v>TS. Đinh Xuân Cường</v>
          </cell>
          <cell r="I131" t="str">
            <v>Nguyên cán bộ Trường ĐH Kinh tế -ĐHQGHN</v>
          </cell>
          <cell r="L131" t="str">
            <v>TCNH</v>
          </cell>
          <cell r="M131" t="str">
            <v xml:space="preserve">1541/QĐ-ĐHKT ngày   24/5/2019 </v>
          </cell>
        </row>
        <row r="132">
          <cell r="A132" t="str">
            <v>Nguyễn Thị Phương Thủy 01/09/1993</v>
          </cell>
          <cell r="C132">
            <v>18057034</v>
          </cell>
          <cell r="D132" t="str">
            <v>Nguyễn Thị Phương Thủy</v>
          </cell>
          <cell r="E132" t="str">
            <v>Thủy</v>
          </cell>
          <cell r="F132" t="str">
            <v>01/09/1993</v>
          </cell>
          <cell r="G132" t="str">
            <v xml:space="preserve"> Hoàn thiện công tác quản lý chi ngân sách nhà nước trên địa bàn huyện Thuận Thành, Bắc Ninh</v>
          </cell>
          <cell r="H132" t="str">
            <v>TS. Trần Thị Vân Anh</v>
          </cell>
          <cell r="I132" t="str">
            <v>Trường ĐH Kinh tế -ĐHQGHN</v>
          </cell>
          <cell r="L132" t="str">
            <v>TCNH</v>
          </cell>
          <cell r="M132" t="str">
            <v xml:space="preserve">1541/QĐ-ĐHKT ngày   24/5/2019 </v>
          </cell>
        </row>
        <row r="133">
          <cell r="A133" t="str">
            <v>Đinh Thị Mai Trâm 28/07/1991</v>
          </cell>
          <cell r="C133">
            <v>18057037</v>
          </cell>
          <cell r="D133" t="str">
            <v>Đinh Thị Mai Trâm</v>
          </cell>
          <cell r="E133" t="str">
            <v>Trâm</v>
          </cell>
          <cell r="F133" t="str">
            <v>28/07/1991</v>
          </cell>
          <cell r="G133" t="str">
            <v>Thực trạng và giải pháp quản trị rủi ro thanh khoản tại Tổ chức tài chính vi mô Tình Thương</v>
          </cell>
          <cell r="H133" t="str">
            <v>TS. Nguyễn Phú Hà</v>
          </cell>
          <cell r="I133" t="str">
            <v>Trường ĐH Kinh tế -ĐHQGHN</v>
          </cell>
          <cell r="L133" t="str">
            <v>TCNH</v>
          </cell>
          <cell r="M133" t="str">
            <v xml:space="preserve">1541/QĐ-ĐHKT ngày   24/5/2019 </v>
          </cell>
        </row>
        <row r="134">
          <cell r="A134" t="str">
            <v>Lê Thị Hồng Vân 10/11/1994</v>
          </cell>
          <cell r="C134">
            <v>18057043</v>
          </cell>
          <cell r="D134" t="str">
            <v>Lê Thị Hồng Vân</v>
          </cell>
          <cell r="E134" t="str">
            <v>Vân</v>
          </cell>
          <cell r="F134" t="str">
            <v>10/11/1994</v>
          </cell>
          <cell r="G134" t="str">
            <v>Nâng cao chất lượng hoạt động cho vay ngắn hạn tại Ngân hàng Nông nghiệp và Phát triển Nông thôn Việt Nam chi nhánh huyện Hạ Hoà, tỉnh Phú Thọ</v>
          </cell>
          <cell r="H134" t="str">
            <v>TS. Nguyễn Thị Hương</v>
          </cell>
          <cell r="I134" t="str">
            <v>Trường Đại học Giáo dục</v>
          </cell>
          <cell r="L134" t="str">
            <v>TCNH</v>
          </cell>
          <cell r="M134" t="str">
            <v xml:space="preserve">1541/QĐ-ĐHKT ngày   24/5/2019 </v>
          </cell>
        </row>
        <row r="135">
          <cell r="A135" t="str">
            <v>Lê Thị Vân 18/08/1993</v>
          </cell>
          <cell r="C135">
            <v>18057042</v>
          </cell>
          <cell r="D135" t="str">
            <v>Lê Thị Vân</v>
          </cell>
          <cell r="E135" t="str">
            <v>Vân</v>
          </cell>
          <cell r="F135" t="str">
            <v>18/08/1993</v>
          </cell>
          <cell r="G135" t="str">
            <v>Nâng cao chất lượng thẩm định khách hàng doanh nghiệp tại Ngân hàng TPCP Quân Đội</v>
          </cell>
          <cell r="H135" t="str">
            <v>PGS.TS. Trần Thị Thái Hà</v>
          </cell>
          <cell r="I135" t="str">
            <v>Nguyên cán bộ Trường ĐH Kinh tế -ĐHQGHN</v>
          </cell>
          <cell r="L135" t="str">
            <v>TCNH</v>
          </cell>
          <cell r="M135" t="str">
            <v xml:space="preserve">1541/QĐ-ĐHKT ngày   24/5/2019 </v>
          </cell>
        </row>
        <row r="136">
          <cell r="A136" t="str">
            <v>Cấn Xuân Vinh 13/02/1994</v>
          </cell>
          <cell r="C136">
            <v>18057044</v>
          </cell>
          <cell r="D136" t="str">
            <v>Cấn Xuân Vinh</v>
          </cell>
          <cell r="E136" t="str">
            <v>Vinh</v>
          </cell>
          <cell r="F136" t="str">
            <v>13/02/1994</v>
          </cell>
          <cell r="G136" t="str">
            <v>Phát triển kinh doanh công nghệ tài chính tại Trung tâm dịch vụ Đa phương tiện và Giá trị gia tăng Mobifone</v>
          </cell>
          <cell r="H136" t="str">
            <v>TS. Đinh Thị Thanh Vân</v>
          </cell>
          <cell r="I136" t="str">
            <v>Trường ĐH Kinh tế -ĐHQGHN</v>
          </cell>
          <cell r="L136" t="str">
            <v>TCNH</v>
          </cell>
          <cell r="M136" t="str">
            <v xml:space="preserve">1541/QĐ-ĐHKT ngày   24/5/2019 </v>
          </cell>
        </row>
        <row r="137">
          <cell r="A137" t="str">
            <v>Đặng Hữu Hưng 18/11/1988</v>
          </cell>
          <cell r="C137" t="str">
            <v>17058252</v>
          </cell>
          <cell r="D137" t="str">
            <v>Đặng Hữu Hưng</v>
          </cell>
          <cell r="E137" t="str">
            <v>Hưng</v>
          </cell>
          <cell r="F137" t="str">
            <v>18/11/1988</v>
          </cell>
          <cell r="G137" t="str">
            <v>Chiến lược kinh doanh của Xí nghiệp In/ Nhà máy Z176-TCCNQP</v>
          </cell>
          <cell r="H137" t="str">
            <v>PGS.TS. Hoàng Văn Hải</v>
          </cell>
          <cell r="I137" t="str">
            <v>Trường ĐHKT - ĐHQGHN</v>
          </cell>
          <cell r="L137" t="str">
            <v>QTKD</v>
          </cell>
          <cell r="M137" t="str">
            <v xml:space="preserve">2000/QĐ-ĐHKT ngày   12/7/2019 </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97"/>
  <sheetViews>
    <sheetView view="pageBreakPreview" topLeftCell="G1" zoomScaleNormal="70" zoomScaleSheetLayoutView="100" workbookViewId="0">
      <pane ySplit="1" topLeftCell="A2" activePane="bottomLeft" state="frozen"/>
      <selection pane="bottomLeft" activeCell="Q1" sqref="Q1:Q1048576"/>
    </sheetView>
  </sheetViews>
  <sheetFormatPr defaultColWidth="9.140625" defaultRowHeight="12.75"/>
  <cols>
    <col min="1" max="1" width="4.85546875" style="3" customWidth="1"/>
    <col min="2" max="2" width="11.140625" style="3" hidden="1" customWidth="1"/>
    <col min="3" max="3" width="22.5703125" style="3" customWidth="1"/>
    <col min="4" max="4" width="19.42578125" style="3" customWidth="1"/>
    <col min="5" max="5" width="12.85546875" style="31" customWidth="1"/>
    <col min="6" max="6" width="30" style="3" hidden="1" customWidth="1"/>
    <col min="7" max="7" width="11.7109375" style="3" customWidth="1"/>
    <col min="8" max="8" width="11.5703125" style="3" customWidth="1"/>
    <col min="9" max="9" width="13.7109375" style="32" customWidth="1"/>
    <col min="10" max="10" width="11.42578125" style="3" customWidth="1"/>
    <col min="11" max="11" width="10.42578125" style="3" customWidth="1"/>
    <col min="12" max="12" width="31.7109375" style="3" customWidth="1"/>
    <col min="13" max="13" width="21.42578125" style="3" hidden="1" customWidth="1"/>
    <col min="14" max="14" width="13" style="3" customWidth="1"/>
    <col min="15" max="15" width="17.28515625" style="3" customWidth="1"/>
    <col min="16" max="16" width="13.7109375" style="3" hidden="1" customWidth="1"/>
    <col min="17" max="17" width="21.140625" style="33" hidden="1" customWidth="1"/>
    <col min="18" max="18" width="9.5703125" style="33" customWidth="1"/>
    <col min="19" max="19" width="13.7109375" style="33" customWidth="1"/>
    <col min="20" max="20" width="14.28515625" style="33" customWidth="1"/>
    <col min="21" max="22" width="14.5703125" style="3" customWidth="1"/>
    <col min="23" max="23" width="10.5703125" style="3" customWidth="1"/>
    <col min="24" max="24" width="10.28515625" style="3" customWidth="1"/>
    <col min="25" max="25" width="13.5703125" style="3" customWidth="1"/>
    <col min="26" max="16384" width="9.140625" style="3"/>
  </cols>
  <sheetData>
    <row r="1" spans="1:25" ht="54" customHeight="1">
      <c r="A1" s="1" t="s">
        <v>0</v>
      </c>
      <c r="B1" s="1" t="s">
        <v>1</v>
      </c>
      <c r="C1" s="1" t="s">
        <v>2</v>
      </c>
      <c r="D1" s="1" t="s">
        <v>2</v>
      </c>
      <c r="E1" s="6" t="s">
        <v>3</v>
      </c>
      <c r="F1" s="2" t="s">
        <v>13</v>
      </c>
      <c r="G1" s="2" t="s">
        <v>120</v>
      </c>
      <c r="H1" s="2" t="s">
        <v>119</v>
      </c>
      <c r="I1" s="2" t="s">
        <v>121</v>
      </c>
      <c r="J1" s="7" t="s">
        <v>122</v>
      </c>
      <c r="K1" s="7" t="s">
        <v>123</v>
      </c>
      <c r="L1" s="2" t="s">
        <v>130</v>
      </c>
      <c r="M1" s="2" t="s">
        <v>65</v>
      </c>
      <c r="N1" s="2" t="s">
        <v>4</v>
      </c>
      <c r="O1" s="2" t="s">
        <v>5</v>
      </c>
      <c r="P1" s="1" t="s">
        <v>63</v>
      </c>
      <c r="Q1" s="7" t="s">
        <v>124</v>
      </c>
      <c r="R1" s="7" t="s">
        <v>127</v>
      </c>
      <c r="S1" s="1" t="s">
        <v>126</v>
      </c>
      <c r="T1" s="7" t="s">
        <v>125</v>
      </c>
      <c r="U1" s="7" t="s">
        <v>131</v>
      </c>
      <c r="V1" s="7" t="s">
        <v>140</v>
      </c>
      <c r="W1" s="7" t="s">
        <v>144</v>
      </c>
      <c r="X1" s="7" t="s">
        <v>145</v>
      </c>
      <c r="Y1" s="7" t="s">
        <v>63</v>
      </c>
    </row>
    <row r="2" spans="1:25" ht="60.75" customHeight="1">
      <c r="A2" s="4">
        <v>1</v>
      </c>
      <c r="B2" s="8"/>
      <c r="C2" s="9" t="str">
        <f t="shared" ref="C2:C65" si="0">TRIM(D2)&amp;" "&amp;TRIM(E2)</f>
        <v>Lưu Thị Lan Anh 22/07/1984</v>
      </c>
      <c r="D2" s="10" t="s">
        <v>191</v>
      </c>
      <c r="E2" s="11" t="s">
        <v>680</v>
      </c>
      <c r="F2" s="4"/>
      <c r="G2" s="12" t="s">
        <v>136</v>
      </c>
      <c r="H2" s="4" t="s">
        <v>137</v>
      </c>
      <c r="I2" s="4" t="str">
        <f>VLOOKUP(H2,[1]Sheet1!$A$2:$B$8,2,0)</f>
        <v>8340410</v>
      </c>
      <c r="J2" s="4" t="str">
        <f>VLOOKUP(C2,'[2]tong 2 dot'!$A$7:$J$358,10,0)</f>
        <v>QH-2018-E</v>
      </c>
      <c r="K2" s="4">
        <f>VLOOKUP(C2,'[2]tong 2 dot'!$A$7:$I$358,9,0)</f>
        <v>2</v>
      </c>
      <c r="L2" s="4" t="s">
        <v>436</v>
      </c>
      <c r="M2" s="4"/>
      <c r="N2" s="4" t="s">
        <v>603</v>
      </c>
      <c r="O2" s="13" t="s">
        <v>821</v>
      </c>
      <c r="P2" s="4"/>
      <c r="Q2" s="4"/>
      <c r="R2" s="4">
        <v>520</v>
      </c>
      <c r="S2" s="14" t="s">
        <v>678</v>
      </c>
      <c r="T2" s="14" t="str">
        <f t="shared" ref="T2:T66" si="1">R2&amp;S2</f>
        <v>520/QĐ-ĐHKT ngày 19/03/2020</v>
      </c>
      <c r="U2" s="15"/>
      <c r="V2" s="14" t="s">
        <v>679</v>
      </c>
      <c r="W2" s="15"/>
      <c r="X2" s="15"/>
      <c r="Y2" s="15"/>
    </row>
    <row r="3" spans="1:25" ht="57" customHeight="1">
      <c r="A3" s="4">
        <v>2</v>
      </c>
      <c r="B3" s="8"/>
      <c r="C3" s="9" t="str">
        <f t="shared" si="0"/>
        <v>Lê Thị Phương Anh 06/09/1985</v>
      </c>
      <c r="D3" s="10" t="s">
        <v>192</v>
      </c>
      <c r="E3" s="11" t="s">
        <v>681</v>
      </c>
      <c r="F3" s="4" t="s">
        <v>58</v>
      </c>
      <c r="G3" s="12" t="s">
        <v>136</v>
      </c>
      <c r="H3" s="4" t="s">
        <v>137</v>
      </c>
      <c r="I3" s="4" t="str">
        <f>VLOOKUP(H3,[1]Sheet1!$A$2:$B$8,2,0)</f>
        <v>8340410</v>
      </c>
      <c r="J3" s="4" t="s">
        <v>783</v>
      </c>
      <c r="K3" s="4">
        <v>2</v>
      </c>
      <c r="L3" s="4" t="s">
        <v>437</v>
      </c>
      <c r="M3" s="4"/>
      <c r="N3" s="4" t="s">
        <v>604</v>
      </c>
      <c r="O3" s="13" t="s">
        <v>645</v>
      </c>
      <c r="P3" s="16"/>
      <c r="Q3" s="4" t="e">
        <f>VLOOKUP(C3,'[3]Ds tong hop'!$A$10:$M$140,13,0)</f>
        <v>#N/A</v>
      </c>
      <c r="R3" s="16">
        <v>521</v>
      </c>
      <c r="S3" s="14" t="s">
        <v>678</v>
      </c>
      <c r="T3" s="14" t="str">
        <f t="shared" si="1"/>
        <v>521/QĐ-ĐHKT ngày 19/03/2020</v>
      </c>
      <c r="U3" s="15"/>
      <c r="V3" s="14" t="s">
        <v>679</v>
      </c>
      <c r="W3" s="15"/>
      <c r="X3" s="15"/>
      <c r="Y3" s="15"/>
    </row>
    <row r="4" spans="1:25" ht="57" customHeight="1">
      <c r="A4" s="4">
        <v>3</v>
      </c>
      <c r="B4" s="8"/>
      <c r="C4" s="9" t="str">
        <f t="shared" si="0"/>
        <v>Quản Ngọc Tú Anh 26/02/1993</v>
      </c>
      <c r="D4" s="17" t="s">
        <v>164</v>
      </c>
      <c r="E4" s="11" t="s">
        <v>778</v>
      </c>
      <c r="F4" s="4" t="s">
        <v>47</v>
      </c>
      <c r="G4" s="18" t="s">
        <v>136</v>
      </c>
      <c r="H4" s="4" t="s">
        <v>137</v>
      </c>
      <c r="I4" s="4" t="str">
        <f>VLOOKUP(H4,[1]Sheet1!$A$2:$B$8,2,0)</f>
        <v>8340410</v>
      </c>
      <c r="J4" s="4" t="str">
        <f>VLOOKUP(C4,'[2]tong 2 dot'!$A$7:$J$358,10,0)</f>
        <v>QH-2018-E</v>
      </c>
      <c r="K4" s="4">
        <f>VLOOKUP(C4,'[2]tong 2 dot'!$A$7:$I$358,9,0)</f>
        <v>2</v>
      </c>
      <c r="L4" s="4" t="s">
        <v>422</v>
      </c>
      <c r="M4" s="4"/>
      <c r="N4" s="4" t="s">
        <v>11</v>
      </c>
      <c r="O4" s="13" t="s">
        <v>645</v>
      </c>
      <c r="P4" s="16"/>
      <c r="Q4" s="4" t="e">
        <f>VLOOKUP(C4,'[3]Ds tong hop'!$A$10:$M$140,13,0)</f>
        <v>#N/A</v>
      </c>
      <c r="R4" s="4">
        <v>522</v>
      </c>
      <c r="S4" s="14" t="s">
        <v>678</v>
      </c>
      <c r="T4" s="14" t="str">
        <f t="shared" si="1"/>
        <v>522/QĐ-ĐHKT ngày 19/03/2020</v>
      </c>
      <c r="U4" s="15"/>
      <c r="V4" s="14" t="s">
        <v>679</v>
      </c>
      <c r="W4" s="15"/>
      <c r="X4" s="15"/>
      <c r="Y4" s="15"/>
    </row>
    <row r="5" spans="1:25" ht="57" customHeight="1">
      <c r="A5" s="4">
        <v>4</v>
      </c>
      <c r="B5" s="8"/>
      <c r="C5" s="9" t="str">
        <f t="shared" si="0"/>
        <v>Đào Phương Anh 11/08/1994</v>
      </c>
      <c r="D5" s="10" t="s">
        <v>193</v>
      </c>
      <c r="E5" s="11" t="s">
        <v>682</v>
      </c>
      <c r="F5" s="4" t="s">
        <v>48</v>
      </c>
      <c r="G5" s="12" t="s">
        <v>136</v>
      </c>
      <c r="H5" s="4" t="s">
        <v>137</v>
      </c>
      <c r="I5" s="4" t="str">
        <f>VLOOKUP(H5,[1]Sheet1!$A$2:$B$8,2,0)</f>
        <v>8340410</v>
      </c>
      <c r="J5" s="4" t="str">
        <f>VLOOKUP(C5,'[2]tong 2 dot'!$A$7:$J$358,10,0)</f>
        <v>QH-2018-E</v>
      </c>
      <c r="K5" s="4">
        <f>VLOOKUP(C5,'[2]tong 2 dot'!$A$7:$I$358,9,0)</f>
        <v>2</v>
      </c>
      <c r="L5" s="4" t="s">
        <v>438</v>
      </c>
      <c r="M5" s="4"/>
      <c r="N5" s="4" t="s">
        <v>605</v>
      </c>
      <c r="O5" s="13" t="s">
        <v>645</v>
      </c>
      <c r="P5" s="16"/>
      <c r="Q5" s="4" t="e">
        <f>VLOOKUP(C5,'[3]Ds tong hop'!$A$10:$M$140,13,0)</f>
        <v>#N/A</v>
      </c>
      <c r="R5" s="16">
        <v>523</v>
      </c>
      <c r="S5" s="14" t="s">
        <v>678</v>
      </c>
      <c r="T5" s="14" t="str">
        <f t="shared" si="1"/>
        <v>523/QĐ-ĐHKT ngày 19/03/2020</v>
      </c>
      <c r="U5" s="15"/>
      <c r="V5" s="14" t="s">
        <v>679</v>
      </c>
      <c r="W5" s="15"/>
      <c r="X5" s="15"/>
      <c r="Y5" s="15"/>
    </row>
    <row r="6" spans="1:25" ht="57" customHeight="1">
      <c r="A6" s="4">
        <v>5</v>
      </c>
      <c r="B6" s="8"/>
      <c r="C6" s="9" t="str">
        <f t="shared" si="0"/>
        <v>Quách Thị Quế Anh 03/08/1983</v>
      </c>
      <c r="D6" s="10" t="s">
        <v>194</v>
      </c>
      <c r="E6" s="11" t="s">
        <v>683</v>
      </c>
      <c r="F6" s="4" t="s">
        <v>27</v>
      </c>
      <c r="G6" s="12" t="s">
        <v>136</v>
      </c>
      <c r="H6" s="4" t="s">
        <v>137</v>
      </c>
      <c r="I6" s="4" t="str">
        <f>VLOOKUP(H6,[1]Sheet1!$A$2:$B$8,2,0)</f>
        <v>8340410</v>
      </c>
      <c r="J6" s="4" t="str">
        <f>VLOOKUP(C6,'[2]tong 2 dot'!$A$7:$J$358,10,0)</f>
        <v>QH-2018-E</v>
      </c>
      <c r="K6" s="4">
        <f>VLOOKUP(C6,'[2]tong 2 dot'!$A$7:$I$358,9,0)</f>
        <v>2</v>
      </c>
      <c r="L6" s="4" t="s">
        <v>439</v>
      </c>
      <c r="M6" s="4"/>
      <c r="N6" s="4" t="s">
        <v>9</v>
      </c>
      <c r="O6" s="13" t="s">
        <v>645</v>
      </c>
      <c r="P6" s="4"/>
      <c r="Q6" s="4" t="e">
        <f>VLOOKUP(C6,'[3]Ds tong hop'!$A$10:$M$140,13,0)</f>
        <v>#N/A</v>
      </c>
      <c r="R6" s="4">
        <v>524</v>
      </c>
      <c r="S6" s="14" t="s">
        <v>678</v>
      </c>
      <c r="T6" s="14" t="str">
        <f t="shared" si="1"/>
        <v>524/QĐ-ĐHKT ngày 19/03/2020</v>
      </c>
      <c r="U6" s="15"/>
      <c r="V6" s="14" t="s">
        <v>679</v>
      </c>
      <c r="W6" s="15"/>
      <c r="X6" s="15"/>
      <c r="Y6" s="15"/>
    </row>
    <row r="7" spans="1:25" ht="57" customHeight="1">
      <c r="A7" s="4">
        <v>6</v>
      </c>
      <c r="B7" s="8"/>
      <c r="C7" s="9" t="str">
        <f t="shared" si="0"/>
        <v>Nguyễn Nguyệt Anh 29/09/1989</v>
      </c>
      <c r="D7" s="10" t="s">
        <v>195</v>
      </c>
      <c r="E7" s="11" t="s">
        <v>684</v>
      </c>
      <c r="F7" s="4" t="s">
        <v>67</v>
      </c>
      <c r="G7" s="12" t="s">
        <v>136</v>
      </c>
      <c r="H7" s="4" t="s">
        <v>137</v>
      </c>
      <c r="I7" s="4" t="str">
        <f>VLOOKUP(H7,[1]Sheet1!$A$2:$B$8,2,0)</f>
        <v>8340410</v>
      </c>
      <c r="J7" s="4" t="str">
        <f>VLOOKUP(C7,'[2]tong 2 dot'!$A$7:$J$358,10,0)</f>
        <v>QH-2018-E</v>
      </c>
      <c r="K7" s="4">
        <f>VLOOKUP(C7,'[2]tong 2 dot'!$A$7:$I$358,9,0)</f>
        <v>2</v>
      </c>
      <c r="L7" s="4" t="s">
        <v>440</v>
      </c>
      <c r="M7" s="4"/>
      <c r="N7" s="4" t="s">
        <v>816</v>
      </c>
      <c r="O7" s="13" t="s">
        <v>645</v>
      </c>
      <c r="P7" s="16"/>
      <c r="Q7" s="4" t="e">
        <f>VLOOKUP(C7,'[3]Ds tong hop'!$A$10:$M$140,13,0)</f>
        <v>#N/A</v>
      </c>
      <c r="R7" s="16">
        <v>525</v>
      </c>
      <c r="S7" s="14" t="s">
        <v>678</v>
      </c>
      <c r="T7" s="14" t="str">
        <f t="shared" si="1"/>
        <v>525/QĐ-ĐHKT ngày 19/03/2020</v>
      </c>
      <c r="U7" s="15"/>
      <c r="V7" s="14" t="s">
        <v>679</v>
      </c>
      <c r="W7" s="15"/>
      <c r="X7" s="15"/>
      <c r="Y7" s="15"/>
    </row>
    <row r="8" spans="1:25" ht="57" customHeight="1">
      <c r="A8" s="4">
        <v>7</v>
      </c>
      <c r="B8" s="8"/>
      <c r="C8" s="9" t="str">
        <f t="shared" si="0"/>
        <v>Bùi Thị Ánh 10/12/1986</v>
      </c>
      <c r="D8" s="10" t="s">
        <v>196</v>
      </c>
      <c r="E8" s="11" t="s">
        <v>685</v>
      </c>
      <c r="F8" s="4" t="s">
        <v>40</v>
      </c>
      <c r="G8" s="12" t="s">
        <v>136</v>
      </c>
      <c r="H8" s="4" t="s">
        <v>137</v>
      </c>
      <c r="I8" s="4" t="str">
        <f>VLOOKUP(H8,[1]Sheet1!$A$2:$B$8,2,0)</f>
        <v>8340410</v>
      </c>
      <c r="J8" s="4" t="str">
        <f>VLOOKUP(C8,'[2]tong 2 dot'!$A$7:$J$358,10,0)</f>
        <v>QH-2018-E</v>
      </c>
      <c r="K8" s="4">
        <f>VLOOKUP(C8,'[2]tong 2 dot'!$A$7:$I$358,9,0)</f>
        <v>2</v>
      </c>
      <c r="L8" s="4" t="s">
        <v>441</v>
      </c>
      <c r="M8" s="4"/>
      <c r="N8" s="4" t="s">
        <v>606</v>
      </c>
      <c r="O8" s="13" t="s">
        <v>645</v>
      </c>
      <c r="P8" s="16"/>
      <c r="Q8" s="4" t="e">
        <f>VLOOKUP(C8,'[3]Ds tong hop'!$A$10:$M$140,13,0)</f>
        <v>#N/A</v>
      </c>
      <c r="R8" s="4">
        <v>526</v>
      </c>
      <c r="S8" s="14" t="s">
        <v>678</v>
      </c>
      <c r="T8" s="14" t="str">
        <f t="shared" si="1"/>
        <v>526/QĐ-ĐHKT ngày 19/03/2020</v>
      </c>
      <c r="U8" s="15"/>
      <c r="V8" s="14" t="s">
        <v>679</v>
      </c>
      <c r="W8" s="15"/>
      <c r="X8" s="15"/>
      <c r="Y8" s="15"/>
    </row>
    <row r="9" spans="1:25" ht="57" customHeight="1">
      <c r="A9" s="4">
        <v>8</v>
      </c>
      <c r="B9" s="8"/>
      <c r="C9" s="9" t="str">
        <f t="shared" si="0"/>
        <v>Vũ Thanh Bình 11/06/1977</v>
      </c>
      <c r="D9" s="10" t="s">
        <v>197</v>
      </c>
      <c r="E9" s="11" t="s">
        <v>686</v>
      </c>
      <c r="F9" s="4" t="s">
        <v>24</v>
      </c>
      <c r="G9" s="12" t="s">
        <v>136</v>
      </c>
      <c r="H9" s="4" t="s">
        <v>137</v>
      </c>
      <c r="I9" s="4" t="str">
        <f>VLOOKUP(H9,[1]Sheet1!$A$2:$B$8,2,0)</f>
        <v>8340410</v>
      </c>
      <c r="J9" s="4" t="str">
        <f>VLOOKUP(C9,'[2]tong 2 dot'!$A$7:$J$358,10,0)</f>
        <v>QH-2018-E</v>
      </c>
      <c r="K9" s="4">
        <f>VLOOKUP(C9,'[2]tong 2 dot'!$A$7:$I$358,9,0)</f>
        <v>2</v>
      </c>
      <c r="L9" s="4" t="s">
        <v>442</v>
      </c>
      <c r="M9" s="4"/>
      <c r="N9" s="4" t="s">
        <v>607</v>
      </c>
      <c r="O9" s="13" t="s">
        <v>645</v>
      </c>
      <c r="P9" s="16"/>
      <c r="Q9" s="4" t="e">
        <f>VLOOKUP(C9,'[3]Ds tong hop'!$A$10:$M$140,13,0)</f>
        <v>#N/A</v>
      </c>
      <c r="R9" s="16">
        <v>527</v>
      </c>
      <c r="S9" s="14" t="s">
        <v>678</v>
      </c>
      <c r="T9" s="14" t="str">
        <f t="shared" si="1"/>
        <v>527/QĐ-ĐHKT ngày 19/03/2020</v>
      </c>
      <c r="U9" s="15"/>
      <c r="V9" s="14" t="s">
        <v>679</v>
      </c>
      <c r="W9" s="15"/>
      <c r="X9" s="15"/>
      <c r="Y9" s="15"/>
    </row>
    <row r="10" spans="1:25" ht="57" customHeight="1">
      <c r="A10" s="4">
        <v>9</v>
      </c>
      <c r="B10" s="8"/>
      <c r="C10" s="9" t="str">
        <f t="shared" si="0"/>
        <v>Lương Thanh Bình 04/12/1987</v>
      </c>
      <c r="D10" s="10" t="s">
        <v>198</v>
      </c>
      <c r="E10" s="11" t="s">
        <v>687</v>
      </c>
      <c r="F10" s="4" t="s">
        <v>43</v>
      </c>
      <c r="G10" s="12" t="s">
        <v>136</v>
      </c>
      <c r="H10" s="4" t="s">
        <v>137</v>
      </c>
      <c r="I10" s="4" t="str">
        <f>VLOOKUP(H10,[1]Sheet1!$A$2:$B$8,2,0)</f>
        <v>8340410</v>
      </c>
      <c r="J10" s="4" t="str">
        <f>VLOOKUP(C10,'[2]tong 2 dot'!$A$7:$J$358,10,0)</f>
        <v>QH-2018-E</v>
      </c>
      <c r="K10" s="4">
        <f>VLOOKUP(C10,'[2]tong 2 dot'!$A$7:$I$358,9,0)</f>
        <v>2</v>
      </c>
      <c r="L10" s="4" t="s">
        <v>443</v>
      </c>
      <c r="M10" s="4"/>
      <c r="N10" s="4" t="s">
        <v>816</v>
      </c>
      <c r="O10" s="13" t="s">
        <v>645</v>
      </c>
      <c r="P10" s="16"/>
      <c r="Q10" s="4" t="e">
        <f>VLOOKUP(C10,'[3]Ds tong hop'!$A$10:$M$140,13,0)</f>
        <v>#N/A</v>
      </c>
      <c r="R10" s="4">
        <v>528</v>
      </c>
      <c r="S10" s="14" t="s">
        <v>678</v>
      </c>
      <c r="T10" s="14" t="str">
        <f t="shared" si="1"/>
        <v>528/QĐ-ĐHKT ngày 19/03/2020</v>
      </c>
      <c r="U10" s="15"/>
      <c r="V10" s="14" t="s">
        <v>679</v>
      </c>
      <c r="W10" s="15"/>
      <c r="X10" s="15"/>
      <c r="Y10" s="15"/>
    </row>
    <row r="11" spans="1:25" ht="57" customHeight="1">
      <c r="A11" s="4">
        <v>10</v>
      </c>
      <c r="B11" s="8"/>
      <c r="C11" s="9" t="str">
        <f t="shared" si="0"/>
        <v>Vũ Thành Chung 25/11/1984</v>
      </c>
      <c r="D11" s="10" t="s">
        <v>199</v>
      </c>
      <c r="E11" s="11" t="s">
        <v>688</v>
      </c>
      <c r="F11" s="4" t="s">
        <v>39</v>
      </c>
      <c r="G11" s="12" t="s">
        <v>136</v>
      </c>
      <c r="H11" s="4" t="s">
        <v>137</v>
      </c>
      <c r="I11" s="4" t="str">
        <f>VLOOKUP(H11,[1]Sheet1!$A$2:$B$8,2,0)</f>
        <v>8340410</v>
      </c>
      <c r="J11" s="4" t="s">
        <v>783</v>
      </c>
      <c r="K11" s="4">
        <v>2</v>
      </c>
      <c r="L11" s="4" t="s">
        <v>444</v>
      </c>
      <c r="M11" s="4"/>
      <c r="N11" s="4" t="s">
        <v>608</v>
      </c>
      <c r="O11" s="13" t="s">
        <v>645</v>
      </c>
      <c r="P11" s="16"/>
      <c r="Q11" s="4" t="e">
        <f>VLOOKUP(C11,'[3]Ds tong hop'!$A$10:$M$140,13,0)</f>
        <v>#N/A</v>
      </c>
      <c r="R11" s="16">
        <v>529</v>
      </c>
      <c r="S11" s="14" t="s">
        <v>678</v>
      </c>
      <c r="T11" s="14" t="str">
        <f t="shared" si="1"/>
        <v>529/QĐ-ĐHKT ngày 19/03/2020</v>
      </c>
      <c r="U11" s="15"/>
      <c r="V11" s="14" t="s">
        <v>679</v>
      </c>
      <c r="W11" s="15"/>
      <c r="X11" s="15"/>
      <c r="Y11" s="15"/>
    </row>
    <row r="12" spans="1:25" ht="57" customHeight="1">
      <c r="A12" s="4">
        <v>11</v>
      </c>
      <c r="B12" s="8"/>
      <c r="C12" s="9" t="str">
        <f t="shared" si="0"/>
        <v>Đỗ Kiên Cường 07/06/1984</v>
      </c>
      <c r="D12" s="10" t="s">
        <v>200</v>
      </c>
      <c r="E12" s="11" t="s">
        <v>689</v>
      </c>
      <c r="F12" s="4" t="s">
        <v>61</v>
      </c>
      <c r="G12" s="12" t="s">
        <v>136</v>
      </c>
      <c r="H12" s="4" t="s">
        <v>137</v>
      </c>
      <c r="I12" s="4" t="str">
        <f>VLOOKUP(H12,[1]Sheet1!$A$2:$B$8,2,0)</f>
        <v>8340410</v>
      </c>
      <c r="J12" s="4" t="str">
        <f>VLOOKUP(C12,'[2]tong 2 dot'!$A$7:$J$358,10,0)</f>
        <v>QH-2018-E</v>
      </c>
      <c r="K12" s="4">
        <f>VLOOKUP(C12,'[2]tong 2 dot'!$A$7:$I$358,9,0)</f>
        <v>2</v>
      </c>
      <c r="L12" s="4" t="s">
        <v>445</v>
      </c>
      <c r="M12" s="4"/>
      <c r="N12" s="4" t="s">
        <v>609</v>
      </c>
      <c r="O12" s="4" t="s">
        <v>610</v>
      </c>
      <c r="P12" s="16"/>
      <c r="Q12" s="4" t="e">
        <f>VLOOKUP(C12,'[3]Ds tong hop'!$A$10:$M$140,13,0)</f>
        <v>#N/A</v>
      </c>
      <c r="R12" s="4">
        <v>530</v>
      </c>
      <c r="S12" s="14" t="s">
        <v>678</v>
      </c>
      <c r="T12" s="14" t="str">
        <f t="shared" si="1"/>
        <v>530/QĐ-ĐHKT ngày 19/03/2020</v>
      </c>
      <c r="U12" s="15"/>
      <c r="V12" s="14" t="s">
        <v>679</v>
      </c>
      <c r="W12" s="15"/>
      <c r="X12" s="15"/>
      <c r="Y12" s="15"/>
    </row>
    <row r="13" spans="1:25" ht="57" customHeight="1">
      <c r="A13" s="4">
        <v>12</v>
      </c>
      <c r="B13" s="8"/>
      <c r="C13" s="9" t="str">
        <f t="shared" si="0"/>
        <v>Đỗ Khắc Đạo 02/10/1975</v>
      </c>
      <c r="D13" s="10" t="s">
        <v>201</v>
      </c>
      <c r="E13" s="11" t="s">
        <v>690</v>
      </c>
      <c r="F13" s="4" t="s">
        <v>33</v>
      </c>
      <c r="G13" s="12" t="s">
        <v>136</v>
      </c>
      <c r="H13" s="4" t="s">
        <v>137</v>
      </c>
      <c r="I13" s="4" t="str">
        <f>VLOOKUP(H13,[1]Sheet1!$A$2:$B$8,2,0)</f>
        <v>8340410</v>
      </c>
      <c r="J13" s="4" t="str">
        <f>VLOOKUP(C13,'[2]tong 2 dot'!$A$7:$J$358,10,0)</f>
        <v>QH-2018-E</v>
      </c>
      <c r="K13" s="4">
        <f>VLOOKUP(C13,'[2]tong 2 dot'!$A$7:$I$358,9,0)</f>
        <v>2</v>
      </c>
      <c r="L13" s="4" t="s">
        <v>446</v>
      </c>
      <c r="M13" s="4"/>
      <c r="N13" s="4" t="s">
        <v>588</v>
      </c>
      <c r="O13" s="13" t="s">
        <v>645</v>
      </c>
      <c r="P13" s="4"/>
      <c r="Q13" s="4" t="e">
        <f>VLOOKUP(C13,'[3]Ds tong hop'!$A$10:$M$140,13,0)</f>
        <v>#N/A</v>
      </c>
      <c r="R13" s="16">
        <v>531</v>
      </c>
      <c r="S13" s="14" t="s">
        <v>678</v>
      </c>
      <c r="T13" s="14" t="str">
        <f t="shared" si="1"/>
        <v>531/QĐ-ĐHKT ngày 19/03/2020</v>
      </c>
      <c r="U13" s="15"/>
      <c r="V13" s="14" t="s">
        <v>679</v>
      </c>
      <c r="W13" s="15"/>
      <c r="X13" s="15"/>
      <c r="Y13" s="15"/>
    </row>
    <row r="14" spans="1:25" ht="57" customHeight="1">
      <c r="A14" s="4">
        <v>13</v>
      </c>
      <c r="B14" s="8"/>
      <c r="C14" s="9" t="str">
        <f t="shared" si="0"/>
        <v>Nguyễn Thị Dung 03/10/1980</v>
      </c>
      <c r="D14" s="10" t="s">
        <v>202</v>
      </c>
      <c r="E14" s="11" t="s">
        <v>691</v>
      </c>
      <c r="F14" s="4" t="s">
        <v>59</v>
      </c>
      <c r="G14" s="12" t="s">
        <v>136</v>
      </c>
      <c r="H14" s="4" t="s">
        <v>137</v>
      </c>
      <c r="I14" s="4" t="str">
        <f>VLOOKUP(H14,[1]Sheet1!$A$2:$B$8,2,0)</f>
        <v>8340410</v>
      </c>
      <c r="J14" s="4" t="str">
        <f>VLOOKUP(C14,'[2]tong 2 dot'!$A$7:$J$358,10,0)</f>
        <v>QH-2018-E</v>
      </c>
      <c r="K14" s="4">
        <f>VLOOKUP(C14,'[2]tong 2 dot'!$A$7:$I$358,9,0)</f>
        <v>2</v>
      </c>
      <c r="L14" s="4" t="s">
        <v>447</v>
      </c>
      <c r="M14" s="4"/>
      <c r="N14" s="4" t="s">
        <v>9</v>
      </c>
      <c r="O14" s="13" t="s">
        <v>645</v>
      </c>
      <c r="P14" s="16"/>
      <c r="Q14" s="4" t="e">
        <f>VLOOKUP(C14,'[3]Ds tong hop'!$A$10:$M$140,13,0)</f>
        <v>#N/A</v>
      </c>
      <c r="R14" s="4">
        <v>532</v>
      </c>
      <c r="S14" s="14" t="s">
        <v>678</v>
      </c>
      <c r="T14" s="14" t="str">
        <f t="shared" si="1"/>
        <v>532/QĐ-ĐHKT ngày 19/03/2020</v>
      </c>
      <c r="U14" s="15"/>
      <c r="V14" s="14" t="s">
        <v>679</v>
      </c>
      <c r="W14" s="15"/>
      <c r="X14" s="15"/>
      <c r="Y14" s="15"/>
    </row>
    <row r="15" spans="1:25" ht="57" customHeight="1">
      <c r="A15" s="4">
        <v>14</v>
      </c>
      <c r="B15" s="8"/>
      <c r="C15" s="9" t="str">
        <f t="shared" si="0"/>
        <v>Nguyễn Thùy Dương 25/11/1991</v>
      </c>
      <c r="D15" s="10" t="s">
        <v>203</v>
      </c>
      <c r="E15" s="11" t="s">
        <v>692</v>
      </c>
      <c r="F15" s="4" t="s">
        <v>17</v>
      </c>
      <c r="G15" s="12" t="s">
        <v>136</v>
      </c>
      <c r="H15" s="4" t="s">
        <v>137</v>
      </c>
      <c r="I15" s="4" t="str">
        <f>VLOOKUP(H15,[1]Sheet1!$A$2:$B$8,2,0)</f>
        <v>8340410</v>
      </c>
      <c r="J15" s="4" t="s">
        <v>783</v>
      </c>
      <c r="K15" s="4">
        <v>2</v>
      </c>
      <c r="L15" s="4" t="s">
        <v>448</v>
      </c>
      <c r="M15" s="4"/>
      <c r="N15" s="4" t="s">
        <v>138</v>
      </c>
      <c r="O15" s="13" t="s">
        <v>645</v>
      </c>
      <c r="P15" s="4"/>
      <c r="Q15" s="4" t="e">
        <f>VLOOKUP(C15,'[3]Ds tong hop'!$A$10:$M$140,13,0)</f>
        <v>#N/A</v>
      </c>
      <c r="R15" s="16">
        <v>533</v>
      </c>
      <c r="S15" s="14" t="s">
        <v>678</v>
      </c>
      <c r="T15" s="14" t="str">
        <f t="shared" si="1"/>
        <v>533/QĐ-ĐHKT ngày 19/03/2020</v>
      </c>
      <c r="U15" s="15"/>
      <c r="V15" s="14" t="s">
        <v>679</v>
      </c>
      <c r="W15" s="15"/>
      <c r="X15" s="15"/>
      <c r="Y15" s="15"/>
    </row>
    <row r="16" spans="1:25" s="24" customFormat="1" ht="57" customHeight="1">
      <c r="A16" s="5">
        <v>15</v>
      </c>
      <c r="B16" s="18"/>
      <c r="C16" s="19" t="str">
        <f t="shared" si="0"/>
        <v>Nguyễn Văn Giang 25/12/1980</v>
      </c>
      <c r="D16" s="17" t="s">
        <v>204</v>
      </c>
      <c r="E16" s="20" t="s">
        <v>693</v>
      </c>
      <c r="F16" s="5" t="s">
        <v>52</v>
      </c>
      <c r="G16" s="18" t="s">
        <v>136</v>
      </c>
      <c r="H16" s="5" t="s">
        <v>137</v>
      </c>
      <c r="I16" s="4" t="str">
        <f>VLOOKUP(H16,[1]Sheet1!$A$2:$B$8,2,0)</f>
        <v>8340410</v>
      </c>
      <c r="J16" s="5" t="str">
        <f>VLOOKUP(C16,'[2]tong 2 dot'!$A$7:$J$358,10,0)</f>
        <v>QH-2018-E</v>
      </c>
      <c r="K16" s="5">
        <f>VLOOKUP(C16,'[2]tong 2 dot'!$A$7:$I$358,9,0)</f>
        <v>2</v>
      </c>
      <c r="L16" s="5" t="s">
        <v>794</v>
      </c>
      <c r="M16" s="5"/>
      <c r="N16" s="5" t="s">
        <v>801</v>
      </c>
      <c r="O16" s="13" t="s">
        <v>645</v>
      </c>
      <c r="P16" s="21"/>
      <c r="Q16" s="5" t="e">
        <f>VLOOKUP(C16,'[3]Ds tong hop'!$A$10:$M$140,13,0)</f>
        <v>#N/A</v>
      </c>
      <c r="R16" s="5">
        <v>534</v>
      </c>
      <c r="S16" s="22" t="s">
        <v>678</v>
      </c>
      <c r="T16" s="22" t="str">
        <f t="shared" si="1"/>
        <v>534/QĐ-ĐHKT ngày 19/03/2020</v>
      </c>
      <c r="U16" s="23"/>
      <c r="V16" s="22" t="s">
        <v>679</v>
      </c>
      <c r="W16" s="23"/>
      <c r="X16" s="23"/>
      <c r="Y16" s="23"/>
    </row>
    <row r="17" spans="1:25" s="24" customFormat="1" ht="57" customHeight="1">
      <c r="A17" s="5">
        <v>16</v>
      </c>
      <c r="B17" s="18"/>
      <c r="C17" s="19" t="str">
        <f t="shared" si="0"/>
        <v>Lê Thị Thanh Giang 10/09/1984</v>
      </c>
      <c r="D17" s="17" t="s">
        <v>205</v>
      </c>
      <c r="E17" s="20" t="s">
        <v>694</v>
      </c>
      <c r="F17" s="5" t="s">
        <v>23</v>
      </c>
      <c r="G17" s="18" t="s">
        <v>136</v>
      </c>
      <c r="H17" s="5" t="s">
        <v>137</v>
      </c>
      <c r="I17" s="4" t="str">
        <f>VLOOKUP(H17,[1]Sheet1!$A$2:$B$8,2,0)</f>
        <v>8340410</v>
      </c>
      <c r="J17" s="5" t="str">
        <f>VLOOKUP(C17,'[2]tong 2 dot'!$A$7:$J$358,10,0)</f>
        <v>QH-2018-E</v>
      </c>
      <c r="K17" s="5">
        <f>VLOOKUP(C17,'[2]tong 2 dot'!$A$7:$I$358,9,0)</f>
        <v>2</v>
      </c>
      <c r="L17" s="5" t="s">
        <v>795</v>
      </c>
      <c r="M17" s="5"/>
      <c r="N17" s="5" t="s">
        <v>611</v>
      </c>
      <c r="O17" s="5" t="s">
        <v>612</v>
      </c>
      <c r="P17" s="21"/>
      <c r="Q17" s="5" t="e">
        <f>VLOOKUP(C17,'[3]Ds tong hop'!$A$10:$M$140,13,0)</f>
        <v>#N/A</v>
      </c>
      <c r="R17" s="21">
        <v>535</v>
      </c>
      <c r="S17" s="22" t="s">
        <v>678</v>
      </c>
      <c r="T17" s="22" t="str">
        <f t="shared" si="1"/>
        <v>535/QĐ-ĐHKT ngày 19/03/2020</v>
      </c>
      <c r="U17" s="23"/>
      <c r="V17" s="22" t="s">
        <v>679</v>
      </c>
      <c r="W17" s="23"/>
      <c r="X17" s="23"/>
      <c r="Y17" s="23"/>
    </row>
    <row r="18" spans="1:25" ht="61.5" customHeight="1">
      <c r="A18" s="4">
        <v>17</v>
      </c>
      <c r="B18" s="8"/>
      <c r="C18" s="9" t="str">
        <f t="shared" si="0"/>
        <v>Trịnh Thị Thu Hà 26/10/1989</v>
      </c>
      <c r="D18" s="10" t="s">
        <v>206</v>
      </c>
      <c r="E18" s="11" t="s">
        <v>695</v>
      </c>
      <c r="F18" s="4" t="s">
        <v>66</v>
      </c>
      <c r="G18" s="12" t="s">
        <v>136</v>
      </c>
      <c r="H18" s="4" t="s">
        <v>137</v>
      </c>
      <c r="I18" s="4" t="str">
        <f>VLOOKUP(H18,[1]Sheet1!$A$2:$B$8,2,0)</f>
        <v>8340410</v>
      </c>
      <c r="J18" s="4" t="str">
        <f>VLOOKUP(C18,'[2]tong 2 dot'!$A$7:$J$358,10,0)</f>
        <v>QH-2018-E</v>
      </c>
      <c r="K18" s="4">
        <f>VLOOKUP(C18,'[2]tong 2 dot'!$A$7:$I$358,9,0)</f>
        <v>2</v>
      </c>
      <c r="L18" s="4" t="s">
        <v>449</v>
      </c>
      <c r="M18" s="4"/>
      <c r="N18" s="4" t="s">
        <v>142</v>
      </c>
      <c r="O18" s="13" t="s">
        <v>645</v>
      </c>
      <c r="P18" s="16"/>
      <c r="Q18" s="4" t="e">
        <f>VLOOKUP(C18,'[3]Ds tong hop'!$A$10:$M$140,13,0)</f>
        <v>#N/A</v>
      </c>
      <c r="R18" s="4">
        <v>536</v>
      </c>
      <c r="S18" s="14" t="s">
        <v>678</v>
      </c>
      <c r="T18" s="14" t="str">
        <f t="shared" si="1"/>
        <v>536/QĐ-ĐHKT ngày 19/03/2020</v>
      </c>
      <c r="U18" s="15"/>
      <c r="V18" s="14" t="s">
        <v>679</v>
      </c>
      <c r="W18" s="15"/>
      <c r="X18" s="15"/>
      <c r="Y18" s="15"/>
    </row>
    <row r="19" spans="1:25" ht="57" customHeight="1">
      <c r="A19" s="4">
        <v>18</v>
      </c>
      <c r="B19" s="8"/>
      <c r="C19" s="9" t="str">
        <f t="shared" si="0"/>
        <v>Lê Thị Thu Hà 17/02/1978</v>
      </c>
      <c r="D19" s="10" t="s">
        <v>207</v>
      </c>
      <c r="E19" s="11" t="s">
        <v>696</v>
      </c>
      <c r="F19" s="4" t="s">
        <v>55</v>
      </c>
      <c r="G19" s="12" t="s">
        <v>136</v>
      </c>
      <c r="H19" s="4" t="s">
        <v>137</v>
      </c>
      <c r="I19" s="4" t="str">
        <f>VLOOKUP(H19,[1]Sheet1!$A$2:$B$8,2,0)</f>
        <v>8340410</v>
      </c>
      <c r="J19" s="4" t="s">
        <v>783</v>
      </c>
      <c r="K19" s="4">
        <v>2</v>
      </c>
      <c r="L19" s="4" t="s">
        <v>450</v>
      </c>
      <c r="M19" s="4"/>
      <c r="N19" s="4" t="s">
        <v>611</v>
      </c>
      <c r="O19" s="4" t="s">
        <v>612</v>
      </c>
      <c r="P19" s="16"/>
      <c r="Q19" s="4" t="e">
        <f>VLOOKUP(C19,'[3]Ds tong hop'!$A$10:$M$140,13,0)</f>
        <v>#N/A</v>
      </c>
      <c r="R19" s="16">
        <v>537</v>
      </c>
      <c r="S19" s="14" t="s">
        <v>678</v>
      </c>
      <c r="T19" s="14" t="str">
        <f t="shared" si="1"/>
        <v>537/QĐ-ĐHKT ngày 19/03/2020</v>
      </c>
      <c r="U19" s="15"/>
      <c r="V19" s="14" t="s">
        <v>679</v>
      </c>
      <c r="W19" s="15"/>
      <c r="X19" s="15"/>
      <c r="Y19" s="15"/>
    </row>
    <row r="20" spans="1:25" ht="57" customHeight="1">
      <c r="A20" s="4">
        <v>19</v>
      </c>
      <c r="B20" s="8"/>
      <c r="C20" s="9" t="str">
        <f t="shared" si="0"/>
        <v>Chu Thị Hân 21/10/1994</v>
      </c>
      <c r="D20" s="17" t="s">
        <v>165</v>
      </c>
      <c r="E20" s="11" t="s">
        <v>779</v>
      </c>
      <c r="F20" s="4" t="s">
        <v>25</v>
      </c>
      <c r="G20" s="18" t="s">
        <v>136</v>
      </c>
      <c r="H20" s="4" t="s">
        <v>137</v>
      </c>
      <c r="I20" s="4" t="str">
        <f>VLOOKUP(H20,[1]Sheet1!$A$2:$B$8,2,0)</f>
        <v>8340410</v>
      </c>
      <c r="J20" s="4" t="str">
        <f>VLOOKUP(C20,'[2]tong 2 dot'!$A$7:$J$358,10,0)</f>
        <v>QH-2018-E</v>
      </c>
      <c r="K20" s="4">
        <f>VLOOKUP(C20,'[2]tong 2 dot'!$A$7:$I$358,9,0)</f>
        <v>2</v>
      </c>
      <c r="L20" s="4" t="s">
        <v>423</v>
      </c>
      <c r="M20" s="4"/>
      <c r="N20" s="4" t="s">
        <v>9</v>
      </c>
      <c r="O20" s="13" t="s">
        <v>645</v>
      </c>
      <c r="P20" s="16"/>
      <c r="Q20" s="4" t="e">
        <f>VLOOKUP(C20,'[3]Ds tong hop'!$A$10:$M$140,13,0)</f>
        <v>#N/A</v>
      </c>
      <c r="R20" s="4">
        <v>538</v>
      </c>
      <c r="S20" s="14" t="s">
        <v>678</v>
      </c>
      <c r="T20" s="14" t="str">
        <f t="shared" si="1"/>
        <v>538/QĐ-ĐHKT ngày 19/03/2020</v>
      </c>
      <c r="U20" s="15"/>
      <c r="V20" s="14" t="s">
        <v>679</v>
      </c>
      <c r="W20" s="15"/>
      <c r="X20" s="15"/>
      <c r="Y20" s="15"/>
    </row>
    <row r="21" spans="1:25" s="24" customFormat="1" ht="57" customHeight="1">
      <c r="A21" s="5">
        <v>20</v>
      </c>
      <c r="B21" s="18"/>
      <c r="C21" s="19" t="str">
        <f t="shared" si="0"/>
        <v>Nguyễn Thị Thu Hằng 21/07/1986</v>
      </c>
      <c r="D21" s="17" t="s">
        <v>208</v>
      </c>
      <c r="E21" s="20" t="s">
        <v>697</v>
      </c>
      <c r="F21" s="5" t="s">
        <v>41</v>
      </c>
      <c r="G21" s="18" t="s">
        <v>136</v>
      </c>
      <c r="H21" s="5" t="s">
        <v>137</v>
      </c>
      <c r="I21" s="4" t="str">
        <f>VLOOKUP(H21,[1]Sheet1!$A$2:$B$8,2,0)</f>
        <v>8340410</v>
      </c>
      <c r="J21" s="5" t="str">
        <f>VLOOKUP(C21,'[2]tong 2 dot'!$A$7:$J$358,10,0)</f>
        <v>QH-2018-E</v>
      </c>
      <c r="K21" s="5">
        <f>VLOOKUP(C21,'[2]tong 2 dot'!$A$7:$I$358,9,0)</f>
        <v>2</v>
      </c>
      <c r="L21" s="5" t="s">
        <v>796</v>
      </c>
      <c r="M21" s="5"/>
      <c r="N21" s="5" t="s">
        <v>607</v>
      </c>
      <c r="O21" s="13" t="s">
        <v>645</v>
      </c>
      <c r="P21" s="21"/>
      <c r="Q21" s="5" t="e">
        <f>VLOOKUP(C21,'[3]Ds tong hop'!$A$10:$M$140,13,0)</f>
        <v>#N/A</v>
      </c>
      <c r="R21" s="21">
        <v>539</v>
      </c>
      <c r="S21" s="22" t="s">
        <v>678</v>
      </c>
      <c r="T21" s="22" t="str">
        <f t="shared" si="1"/>
        <v>539/QĐ-ĐHKT ngày 19/03/2020</v>
      </c>
      <c r="U21" s="23"/>
      <c r="V21" s="22" t="s">
        <v>679</v>
      </c>
      <c r="W21" s="23"/>
      <c r="X21" s="23"/>
      <c r="Y21" s="23"/>
    </row>
    <row r="22" spans="1:25" ht="57" customHeight="1">
      <c r="A22" s="4">
        <v>21</v>
      </c>
      <c r="B22" s="8"/>
      <c r="C22" s="9" t="str">
        <f t="shared" si="0"/>
        <v>Nguyễn Thị Hằng 23/07/1982</v>
      </c>
      <c r="D22" s="10" t="s">
        <v>209</v>
      </c>
      <c r="E22" s="11" t="s">
        <v>698</v>
      </c>
      <c r="F22" s="4" t="s">
        <v>16</v>
      </c>
      <c r="G22" s="12" t="s">
        <v>136</v>
      </c>
      <c r="H22" s="4" t="s">
        <v>137</v>
      </c>
      <c r="I22" s="4" t="str">
        <f>VLOOKUP(H22,[1]Sheet1!$A$2:$B$8,2,0)</f>
        <v>8340410</v>
      </c>
      <c r="J22" s="4" t="s">
        <v>783</v>
      </c>
      <c r="K22" s="4">
        <v>2</v>
      </c>
      <c r="L22" s="4" t="s">
        <v>451</v>
      </c>
      <c r="M22" s="4"/>
      <c r="N22" s="4" t="s">
        <v>604</v>
      </c>
      <c r="O22" s="13" t="s">
        <v>645</v>
      </c>
      <c r="P22" s="16"/>
      <c r="Q22" s="4" t="e">
        <f>VLOOKUP(C22,'[3]Ds tong hop'!$A$10:$M$140,13,0)</f>
        <v>#N/A</v>
      </c>
      <c r="R22" s="4">
        <v>540</v>
      </c>
      <c r="S22" s="14" t="s">
        <v>678</v>
      </c>
      <c r="T22" s="14" t="str">
        <f t="shared" si="1"/>
        <v>540/QĐ-ĐHKT ngày 19/03/2020</v>
      </c>
      <c r="U22" s="15"/>
      <c r="V22" s="14" t="s">
        <v>679</v>
      </c>
      <c r="W22" s="15"/>
      <c r="X22" s="15"/>
      <c r="Y22" s="15"/>
    </row>
    <row r="23" spans="1:25" s="24" customFormat="1" ht="69.75" customHeight="1">
      <c r="A23" s="5">
        <v>22</v>
      </c>
      <c r="B23" s="18"/>
      <c r="C23" s="19" t="str">
        <f t="shared" si="0"/>
        <v>Nguyễn Thị Mỹ Hạnh 21/10/1992</v>
      </c>
      <c r="D23" s="17" t="s">
        <v>166</v>
      </c>
      <c r="E23" s="20" t="s">
        <v>780</v>
      </c>
      <c r="F23" s="5" t="s">
        <v>51</v>
      </c>
      <c r="G23" s="18" t="s">
        <v>136</v>
      </c>
      <c r="H23" s="5" t="s">
        <v>137</v>
      </c>
      <c r="I23" s="4" t="str">
        <f>VLOOKUP(H23,[1]Sheet1!$A$2:$B$8,2,0)</f>
        <v>8340410</v>
      </c>
      <c r="J23" s="5" t="str">
        <f>VLOOKUP(C23,'[2]tong 2 dot'!$A$7:$J$358,10,0)</f>
        <v>QH-2018-E</v>
      </c>
      <c r="K23" s="5">
        <f>VLOOKUP(C23,'[2]tong 2 dot'!$A$7:$I$358,9,0)</f>
        <v>2</v>
      </c>
      <c r="L23" s="5" t="s">
        <v>797</v>
      </c>
      <c r="M23" s="5"/>
      <c r="N23" s="5" t="s">
        <v>7</v>
      </c>
      <c r="O23" s="13" t="s">
        <v>821</v>
      </c>
      <c r="P23" s="21"/>
      <c r="Q23" s="5" t="e">
        <f>VLOOKUP(C23,'[3]Ds tong hop'!$A$10:$M$140,13,0)</f>
        <v>#N/A</v>
      </c>
      <c r="R23" s="21">
        <v>541</v>
      </c>
      <c r="S23" s="22" t="s">
        <v>678</v>
      </c>
      <c r="T23" s="22" t="str">
        <f t="shared" si="1"/>
        <v>541/QĐ-ĐHKT ngày 19/03/2020</v>
      </c>
      <c r="U23" s="23"/>
      <c r="V23" s="22" t="s">
        <v>679</v>
      </c>
      <c r="W23" s="23"/>
      <c r="X23" s="23"/>
      <c r="Y23" s="23"/>
    </row>
    <row r="24" spans="1:25" ht="57" customHeight="1">
      <c r="A24" s="4">
        <v>23</v>
      </c>
      <c r="B24" s="8"/>
      <c r="C24" s="9" t="str">
        <f t="shared" si="0"/>
        <v>Hà Thị Thanh Hậu 05/11/1981</v>
      </c>
      <c r="D24" s="10" t="s">
        <v>210</v>
      </c>
      <c r="E24" s="11" t="s">
        <v>699</v>
      </c>
      <c r="F24" s="4" t="s">
        <v>38</v>
      </c>
      <c r="G24" s="12" t="s">
        <v>136</v>
      </c>
      <c r="H24" s="4" t="s">
        <v>137</v>
      </c>
      <c r="I24" s="4" t="str">
        <f>VLOOKUP(H24,[1]Sheet1!$A$2:$B$8,2,0)</f>
        <v>8340410</v>
      </c>
      <c r="J24" s="4" t="str">
        <f>VLOOKUP(C24,'[2]tong 2 dot'!$A$7:$J$358,10,0)</f>
        <v>QH-2018-E</v>
      </c>
      <c r="K24" s="4">
        <f>VLOOKUP(C24,'[2]tong 2 dot'!$A$7:$I$358,9,0)</f>
        <v>2</v>
      </c>
      <c r="L24" s="4" t="s">
        <v>452</v>
      </c>
      <c r="M24" s="4"/>
      <c r="N24" s="4" t="s">
        <v>607</v>
      </c>
      <c r="O24" s="13" t="s">
        <v>645</v>
      </c>
      <c r="P24" s="16"/>
      <c r="Q24" s="4" t="e">
        <f>VLOOKUP(C24,'[3]Ds tong hop'!$A$10:$M$140,13,0)</f>
        <v>#N/A</v>
      </c>
      <c r="R24" s="4">
        <v>542</v>
      </c>
      <c r="S24" s="14" t="s">
        <v>678</v>
      </c>
      <c r="T24" s="14" t="str">
        <f t="shared" si="1"/>
        <v>542/QĐ-ĐHKT ngày 19/03/2020</v>
      </c>
      <c r="U24" s="15"/>
      <c r="V24" s="14" t="s">
        <v>679</v>
      </c>
      <c r="W24" s="15"/>
      <c r="X24" s="15"/>
      <c r="Y24" s="15"/>
    </row>
    <row r="25" spans="1:25" ht="57" customHeight="1">
      <c r="A25" s="4">
        <v>24</v>
      </c>
      <c r="B25" s="8"/>
      <c r="C25" s="9" t="str">
        <f t="shared" si="0"/>
        <v>Lê Đình Hiệu 18/03/1975</v>
      </c>
      <c r="D25" s="10" t="s">
        <v>211</v>
      </c>
      <c r="E25" s="11" t="s">
        <v>700</v>
      </c>
      <c r="F25" s="4" t="s">
        <v>57</v>
      </c>
      <c r="G25" s="12" t="s">
        <v>136</v>
      </c>
      <c r="H25" s="4" t="s">
        <v>137</v>
      </c>
      <c r="I25" s="4" t="str">
        <f>VLOOKUP(H25,[1]Sheet1!$A$2:$B$8,2,0)</f>
        <v>8340410</v>
      </c>
      <c r="J25" s="4" t="str">
        <f>VLOOKUP(C25,'[2]tong 2 dot'!$A$7:$J$358,10,0)</f>
        <v>QH-2018-E</v>
      </c>
      <c r="K25" s="4">
        <f>VLOOKUP(C25,'[2]tong 2 dot'!$A$7:$I$358,9,0)</f>
        <v>2</v>
      </c>
      <c r="L25" s="4" t="s">
        <v>453</v>
      </c>
      <c r="M25" s="4"/>
      <c r="N25" s="4" t="s">
        <v>607</v>
      </c>
      <c r="O25" s="13" t="s">
        <v>645</v>
      </c>
      <c r="P25" s="16"/>
      <c r="Q25" s="4" t="e">
        <f>VLOOKUP(C25,'[3]Ds tong hop'!$A$10:$M$140,13,0)</f>
        <v>#N/A</v>
      </c>
      <c r="R25" s="16">
        <v>543</v>
      </c>
      <c r="S25" s="14" t="s">
        <v>678</v>
      </c>
      <c r="T25" s="14" t="str">
        <f t="shared" si="1"/>
        <v>543/QĐ-ĐHKT ngày 19/03/2020</v>
      </c>
      <c r="U25" s="15"/>
      <c r="V25" s="14" t="s">
        <v>679</v>
      </c>
      <c r="W25" s="15"/>
      <c r="X25" s="15"/>
      <c r="Y25" s="15"/>
    </row>
    <row r="26" spans="1:25" ht="57" customHeight="1">
      <c r="A26" s="4">
        <v>25</v>
      </c>
      <c r="B26" s="8"/>
      <c r="C26" s="9" t="str">
        <f t="shared" si="0"/>
        <v>Nguyễn Thị Thúy Hoa 20/04/1991</v>
      </c>
      <c r="D26" s="10" t="s">
        <v>212</v>
      </c>
      <c r="E26" s="11" t="s">
        <v>701</v>
      </c>
      <c r="F26" s="4" t="s">
        <v>21</v>
      </c>
      <c r="G26" s="12" t="s">
        <v>136</v>
      </c>
      <c r="H26" s="4" t="s">
        <v>137</v>
      </c>
      <c r="I26" s="4" t="str">
        <f>VLOOKUP(H26,[1]Sheet1!$A$2:$B$8,2,0)</f>
        <v>8340410</v>
      </c>
      <c r="J26" s="4" t="str">
        <f>VLOOKUP(C26,'[2]tong 2 dot'!$A$7:$J$358,10,0)</f>
        <v>QH-2018-E</v>
      </c>
      <c r="K26" s="4">
        <f>VLOOKUP(C26,'[2]tong 2 dot'!$A$7:$I$358,9,0)</f>
        <v>2</v>
      </c>
      <c r="L26" s="4" t="s">
        <v>454</v>
      </c>
      <c r="M26" s="4"/>
      <c r="N26" s="4" t="s">
        <v>10</v>
      </c>
      <c r="O26" s="13" t="s">
        <v>645</v>
      </c>
      <c r="P26" s="16"/>
      <c r="Q26" s="4" t="e">
        <f>VLOOKUP(C26,'[3]Ds tong hop'!$A$10:$M$140,13,0)</f>
        <v>#N/A</v>
      </c>
      <c r="R26" s="4">
        <v>544</v>
      </c>
      <c r="S26" s="14" t="s">
        <v>678</v>
      </c>
      <c r="T26" s="14" t="str">
        <f t="shared" si="1"/>
        <v>544/QĐ-ĐHKT ngày 19/03/2020</v>
      </c>
      <c r="U26" s="15"/>
      <c r="V26" s="14" t="s">
        <v>679</v>
      </c>
      <c r="W26" s="15"/>
      <c r="X26" s="15"/>
      <c r="Y26" s="15"/>
    </row>
    <row r="27" spans="1:25" ht="57" customHeight="1">
      <c r="A27" s="4">
        <v>26</v>
      </c>
      <c r="B27" s="8"/>
      <c r="C27" s="9" t="str">
        <f t="shared" si="0"/>
        <v>Trần Việt Hùng 31/10/1986</v>
      </c>
      <c r="D27" s="10" t="s">
        <v>213</v>
      </c>
      <c r="E27" s="11" t="s">
        <v>702</v>
      </c>
      <c r="F27" s="4" t="s">
        <v>45</v>
      </c>
      <c r="G27" s="12" t="s">
        <v>136</v>
      </c>
      <c r="H27" s="4" t="s">
        <v>137</v>
      </c>
      <c r="I27" s="4" t="str">
        <f>VLOOKUP(H27,[1]Sheet1!$A$2:$B$8,2,0)</f>
        <v>8340410</v>
      </c>
      <c r="J27" s="4" t="str">
        <f>VLOOKUP(C27,'[2]tong 2 dot'!$A$7:$J$358,10,0)</f>
        <v>QH-2018-E</v>
      </c>
      <c r="K27" s="4">
        <f>VLOOKUP(C27,'[2]tong 2 dot'!$A$7:$I$358,9,0)</f>
        <v>2</v>
      </c>
      <c r="L27" s="4" t="s">
        <v>455</v>
      </c>
      <c r="M27" s="4"/>
      <c r="N27" s="4" t="s">
        <v>604</v>
      </c>
      <c r="O27" s="13" t="s">
        <v>645</v>
      </c>
      <c r="P27" s="4"/>
      <c r="Q27" s="4" t="e">
        <f>VLOOKUP(C27,'[3]Ds tong hop'!$A$10:$M$140,13,0)</f>
        <v>#N/A</v>
      </c>
      <c r="R27" s="16">
        <v>545</v>
      </c>
      <c r="S27" s="14" t="s">
        <v>678</v>
      </c>
      <c r="T27" s="14" t="str">
        <f t="shared" si="1"/>
        <v>545/QĐ-ĐHKT ngày 19/03/2020</v>
      </c>
      <c r="U27" s="15"/>
      <c r="V27" s="14" t="s">
        <v>679</v>
      </c>
      <c r="W27" s="15"/>
      <c r="X27" s="15"/>
      <c r="Y27" s="15"/>
    </row>
    <row r="28" spans="1:25" ht="57" customHeight="1">
      <c r="A28" s="4">
        <v>27</v>
      </c>
      <c r="B28" s="8"/>
      <c r="C28" s="9" t="str">
        <f t="shared" si="0"/>
        <v>Nguyễn Việt Hưng 07/12/1989</v>
      </c>
      <c r="D28" s="10" t="s">
        <v>214</v>
      </c>
      <c r="E28" s="11" t="s">
        <v>703</v>
      </c>
      <c r="F28" s="4" t="s">
        <v>15</v>
      </c>
      <c r="G28" s="12" t="s">
        <v>136</v>
      </c>
      <c r="H28" s="4" t="s">
        <v>137</v>
      </c>
      <c r="I28" s="4" t="str">
        <f>VLOOKUP(H28,[1]Sheet1!$A$2:$B$8,2,0)</f>
        <v>8340410</v>
      </c>
      <c r="J28" s="4" t="str">
        <f>VLOOKUP(C28,'[2]tong 2 dot'!$A$7:$J$358,10,0)</f>
        <v>QH-2018-E</v>
      </c>
      <c r="K28" s="4">
        <f>VLOOKUP(C28,'[2]tong 2 dot'!$A$7:$I$358,9,0)</f>
        <v>2</v>
      </c>
      <c r="L28" s="4" t="s">
        <v>456</v>
      </c>
      <c r="M28" s="4"/>
      <c r="N28" s="4" t="s">
        <v>152</v>
      </c>
      <c r="O28" s="13" t="s">
        <v>645</v>
      </c>
      <c r="P28" s="16"/>
      <c r="Q28" s="4" t="e">
        <f>VLOOKUP(C28,'[3]Ds tong hop'!$A$10:$M$140,13,0)</f>
        <v>#N/A</v>
      </c>
      <c r="R28" s="4">
        <v>546</v>
      </c>
      <c r="S28" s="14" t="s">
        <v>678</v>
      </c>
      <c r="T28" s="14" t="str">
        <f t="shared" si="1"/>
        <v>546/QĐ-ĐHKT ngày 19/03/2020</v>
      </c>
      <c r="U28" s="15"/>
      <c r="V28" s="14" t="s">
        <v>679</v>
      </c>
      <c r="W28" s="15"/>
      <c r="X28" s="15"/>
      <c r="Y28" s="15"/>
    </row>
    <row r="29" spans="1:25" s="24" customFormat="1" ht="57" customHeight="1">
      <c r="A29" s="5">
        <v>28</v>
      </c>
      <c r="B29" s="18"/>
      <c r="C29" s="19" t="str">
        <f t="shared" si="0"/>
        <v>Nguyễn Văn Hưng 22/01/1980</v>
      </c>
      <c r="D29" s="17" t="s">
        <v>215</v>
      </c>
      <c r="E29" s="20" t="s">
        <v>704</v>
      </c>
      <c r="F29" s="5" t="s">
        <v>29</v>
      </c>
      <c r="G29" s="18" t="s">
        <v>136</v>
      </c>
      <c r="H29" s="5" t="s">
        <v>137</v>
      </c>
      <c r="I29" s="4" t="str">
        <f>VLOOKUP(H29,[1]Sheet1!$A$2:$B$8,2,0)</f>
        <v>8340410</v>
      </c>
      <c r="J29" s="5" t="str">
        <f>VLOOKUP(C29,'[2]tong 2 dot'!$A$7:$J$358,10,0)</f>
        <v>QH-2018-E</v>
      </c>
      <c r="K29" s="5">
        <f>VLOOKUP(C29,'[2]tong 2 dot'!$A$7:$I$358,9,0)</f>
        <v>2</v>
      </c>
      <c r="L29" s="5" t="s">
        <v>457</v>
      </c>
      <c r="M29" s="5"/>
      <c r="N29" s="5" t="s">
        <v>8</v>
      </c>
      <c r="O29" s="5" t="s">
        <v>640</v>
      </c>
      <c r="P29" s="21"/>
      <c r="Q29" s="5" t="e">
        <f>VLOOKUP(C29,'[3]Ds tong hop'!$A$10:$M$140,13,0)</f>
        <v>#N/A</v>
      </c>
      <c r="R29" s="21">
        <v>547</v>
      </c>
      <c r="S29" s="22" t="s">
        <v>678</v>
      </c>
      <c r="T29" s="22" t="str">
        <f t="shared" si="1"/>
        <v>547/QĐ-ĐHKT ngày 19/03/2020</v>
      </c>
      <c r="U29" s="23"/>
      <c r="V29" s="22" t="s">
        <v>679</v>
      </c>
      <c r="W29" s="23"/>
      <c r="X29" s="23"/>
      <c r="Y29" s="23"/>
    </row>
    <row r="30" spans="1:25" ht="57" customHeight="1">
      <c r="A30" s="4">
        <v>29</v>
      </c>
      <c r="B30" s="8"/>
      <c r="C30" s="9" t="str">
        <f t="shared" si="0"/>
        <v>Phạm Thị Hương 20/03/1988</v>
      </c>
      <c r="D30" s="10" t="s">
        <v>216</v>
      </c>
      <c r="E30" s="11" t="s">
        <v>418</v>
      </c>
      <c r="F30" s="4" t="s">
        <v>54</v>
      </c>
      <c r="G30" s="12" t="s">
        <v>136</v>
      </c>
      <c r="H30" s="4" t="s">
        <v>137</v>
      </c>
      <c r="I30" s="4" t="str">
        <f>VLOOKUP(H30,[1]Sheet1!$A$2:$B$8,2,0)</f>
        <v>8340410</v>
      </c>
      <c r="J30" s="4" t="str">
        <f>VLOOKUP(C30,'[2]tong 2 dot'!$A$7:$J$358,10,0)</f>
        <v>QH-2018-E</v>
      </c>
      <c r="K30" s="4">
        <f>VLOOKUP(C30,'[2]tong 2 dot'!$A$7:$I$358,9,0)</f>
        <v>2</v>
      </c>
      <c r="L30" s="4" t="s">
        <v>458</v>
      </c>
      <c r="M30" s="4"/>
      <c r="N30" s="4" t="s">
        <v>604</v>
      </c>
      <c r="O30" s="13" t="s">
        <v>645</v>
      </c>
      <c r="P30" s="16"/>
      <c r="Q30" s="4" t="e">
        <f>VLOOKUP(C30,'[3]Ds tong hop'!$A$10:$M$140,13,0)</f>
        <v>#N/A</v>
      </c>
      <c r="R30" s="4">
        <v>548</v>
      </c>
      <c r="S30" s="14" t="s">
        <v>678</v>
      </c>
      <c r="T30" s="14" t="str">
        <f t="shared" si="1"/>
        <v>548/QĐ-ĐHKT ngày 19/03/2020</v>
      </c>
      <c r="U30" s="15"/>
      <c r="V30" s="14" t="s">
        <v>679</v>
      </c>
      <c r="W30" s="15"/>
      <c r="X30" s="15"/>
      <c r="Y30" s="15"/>
    </row>
    <row r="31" spans="1:25" ht="57" customHeight="1">
      <c r="A31" s="4">
        <v>30</v>
      </c>
      <c r="B31" s="8"/>
      <c r="C31" s="9" t="str">
        <f t="shared" si="0"/>
        <v>Triệu Thị Thanh Huyền 13/01/1983</v>
      </c>
      <c r="D31" s="10" t="s">
        <v>217</v>
      </c>
      <c r="E31" s="11" t="s">
        <v>705</v>
      </c>
      <c r="F31" s="4" t="s">
        <v>44</v>
      </c>
      <c r="G31" s="12" t="s">
        <v>136</v>
      </c>
      <c r="H31" s="4" t="s">
        <v>137</v>
      </c>
      <c r="I31" s="4" t="str">
        <f>VLOOKUP(H31,[1]Sheet1!$A$2:$B$8,2,0)</f>
        <v>8340410</v>
      </c>
      <c r="J31" s="4" t="str">
        <f>VLOOKUP(C31,'[2]tong 2 dot'!$A$7:$J$358,10,0)</f>
        <v>QH-2018-E</v>
      </c>
      <c r="K31" s="4">
        <f>VLOOKUP(C31,'[2]tong 2 dot'!$A$7:$I$358,9,0)</f>
        <v>2</v>
      </c>
      <c r="L31" s="4" t="s">
        <v>459</v>
      </c>
      <c r="M31" s="4"/>
      <c r="N31" s="4" t="s">
        <v>607</v>
      </c>
      <c r="O31" s="13" t="s">
        <v>645</v>
      </c>
      <c r="P31" s="16"/>
      <c r="Q31" s="4" t="s">
        <v>156</v>
      </c>
      <c r="R31" s="16">
        <v>549</v>
      </c>
      <c r="S31" s="14" t="s">
        <v>678</v>
      </c>
      <c r="T31" s="14" t="str">
        <f t="shared" si="1"/>
        <v>549/QĐ-ĐHKT ngày 19/03/2020</v>
      </c>
      <c r="U31" s="15"/>
      <c r="V31" s="14" t="s">
        <v>679</v>
      </c>
      <c r="W31" s="15"/>
      <c r="X31" s="15"/>
      <c r="Y31" s="15"/>
    </row>
    <row r="32" spans="1:25" ht="57" customHeight="1">
      <c r="A32" s="4">
        <v>31</v>
      </c>
      <c r="B32" s="8"/>
      <c r="C32" s="9" t="str">
        <f t="shared" si="0"/>
        <v>Nguyễn Ngọc Khá 01/10/1991</v>
      </c>
      <c r="D32" s="10" t="s">
        <v>218</v>
      </c>
      <c r="E32" s="11" t="s">
        <v>267</v>
      </c>
      <c r="F32" s="4" t="s">
        <v>42</v>
      </c>
      <c r="G32" s="12" t="s">
        <v>136</v>
      </c>
      <c r="H32" s="4" t="s">
        <v>137</v>
      </c>
      <c r="I32" s="4" t="str">
        <f>VLOOKUP(H32,[1]Sheet1!$A$2:$B$8,2,0)</f>
        <v>8340410</v>
      </c>
      <c r="J32" s="4" t="str">
        <f>VLOOKUP(C32,'[2]tong 2 dot'!$A$7:$J$358,10,0)</f>
        <v>QH-2018-E</v>
      </c>
      <c r="K32" s="4">
        <f>VLOOKUP(C32,'[2]tong 2 dot'!$A$7:$I$358,9,0)</f>
        <v>2</v>
      </c>
      <c r="L32" s="4" t="s">
        <v>460</v>
      </c>
      <c r="M32" s="4"/>
      <c r="N32" s="4" t="s">
        <v>613</v>
      </c>
      <c r="O32" s="13" t="s">
        <v>645</v>
      </c>
      <c r="P32" s="16"/>
      <c r="Q32" s="4" t="e">
        <f>VLOOKUP(C32,'[3]Ds tong hop'!$A$10:$M$140,13,0)</f>
        <v>#N/A</v>
      </c>
      <c r="R32" s="4">
        <v>550</v>
      </c>
      <c r="S32" s="14" t="s">
        <v>678</v>
      </c>
      <c r="T32" s="14" t="str">
        <f t="shared" si="1"/>
        <v>550/QĐ-ĐHKT ngày 19/03/2020</v>
      </c>
      <c r="U32" s="15"/>
      <c r="V32" s="14" t="s">
        <v>679</v>
      </c>
      <c r="W32" s="15"/>
      <c r="X32" s="15"/>
      <c r="Y32" s="15"/>
    </row>
    <row r="33" spans="1:25" ht="49.5" customHeight="1">
      <c r="A33" s="4">
        <v>32</v>
      </c>
      <c r="B33" s="8"/>
      <c r="C33" s="9" t="str">
        <f t="shared" si="0"/>
        <v>Nguyễn Hồng Khang 27/06/1979</v>
      </c>
      <c r="D33" s="10" t="s">
        <v>219</v>
      </c>
      <c r="E33" s="11" t="s">
        <v>706</v>
      </c>
      <c r="F33" s="4" t="s">
        <v>60</v>
      </c>
      <c r="G33" s="12" t="s">
        <v>136</v>
      </c>
      <c r="H33" s="4" t="s">
        <v>137</v>
      </c>
      <c r="I33" s="4" t="str">
        <f>VLOOKUP(H33,[1]Sheet1!$A$2:$B$8,2,0)</f>
        <v>8340410</v>
      </c>
      <c r="J33" s="4" t="str">
        <f>VLOOKUP(C33,'[2]tong 2 dot'!$A$7:$J$358,10,0)</f>
        <v>QH-2018-E</v>
      </c>
      <c r="K33" s="4">
        <f>VLOOKUP(C33,'[2]tong 2 dot'!$A$7:$I$358,9,0)</f>
        <v>2</v>
      </c>
      <c r="L33" s="4" t="s">
        <v>461</v>
      </c>
      <c r="M33" s="4"/>
      <c r="N33" s="4" t="s">
        <v>114</v>
      </c>
      <c r="O33" s="13" t="s">
        <v>645</v>
      </c>
      <c r="P33" s="16"/>
      <c r="Q33" s="4" t="e">
        <f>VLOOKUP(C33,'[3]Ds tong hop'!$A$10:$M$140,13,0)</f>
        <v>#N/A</v>
      </c>
      <c r="R33" s="16">
        <v>551</v>
      </c>
      <c r="S33" s="14" t="s">
        <v>678</v>
      </c>
      <c r="T33" s="14" t="str">
        <f t="shared" si="1"/>
        <v>551/QĐ-ĐHKT ngày 19/03/2020</v>
      </c>
      <c r="U33" s="15"/>
      <c r="V33" s="14" t="s">
        <v>679</v>
      </c>
      <c r="W33" s="15"/>
      <c r="X33" s="15"/>
      <c r="Y33" s="15"/>
    </row>
    <row r="34" spans="1:25" s="24" customFormat="1" ht="50.25" customHeight="1">
      <c r="A34" s="5">
        <v>33</v>
      </c>
      <c r="B34" s="8"/>
      <c r="C34" s="19" t="str">
        <f t="shared" si="0"/>
        <v>Nguyễn Đăng Khoa 12/02/1979</v>
      </c>
      <c r="D34" s="17" t="s">
        <v>220</v>
      </c>
      <c r="E34" s="20" t="s">
        <v>707</v>
      </c>
      <c r="F34" s="4" t="s">
        <v>69</v>
      </c>
      <c r="G34" s="18" t="s">
        <v>136</v>
      </c>
      <c r="H34" s="5" t="s">
        <v>137</v>
      </c>
      <c r="I34" s="4" t="str">
        <f>VLOOKUP(H34,[1]Sheet1!$A$2:$B$8,2,0)</f>
        <v>8340410</v>
      </c>
      <c r="J34" s="5" t="s">
        <v>783</v>
      </c>
      <c r="K34" s="5">
        <v>2</v>
      </c>
      <c r="L34" s="5" t="s">
        <v>462</v>
      </c>
      <c r="M34" s="4"/>
      <c r="N34" s="5" t="s">
        <v>801</v>
      </c>
      <c r="O34" s="13" t="s">
        <v>645</v>
      </c>
      <c r="P34" s="16"/>
      <c r="Q34" s="5" t="e">
        <f>VLOOKUP(C34,'[3]Ds tong hop'!$A$10:$M$140,13,0)</f>
        <v>#N/A</v>
      </c>
      <c r="R34" s="5">
        <v>552</v>
      </c>
      <c r="S34" s="22" t="s">
        <v>678</v>
      </c>
      <c r="T34" s="22" t="str">
        <f t="shared" si="1"/>
        <v>552/QĐ-ĐHKT ngày 19/03/2020</v>
      </c>
      <c r="U34" s="23"/>
      <c r="V34" s="22" t="s">
        <v>679</v>
      </c>
      <c r="W34" s="23"/>
      <c r="X34" s="23"/>
      <c r="Y34" s="23"/>
    </row>
    <row r="35" spans="1:25" ht="80.25" customHeight="1">
      <c r="A35" s="4">
        <v>34</v>
      </c>
      <c r="B35" s="8"/>
      <c r="C35" s="9" t="str">
        <f t="shared" si="0"/>
        <v>Nguyễn Hồng Liên 02/05/1981</v>
      </c>
      <c r="D35" s="10" t="s">
        <v>221</v>
      </c>
      <c r="E35" s="11" t="s">
        <v>708</v>
      </c>
      <c r="F35" s="4" t="s">
        <v>28</v>
      </c>
      <c r="G35" s="12" t="s">
        <v>136</v>
      </c>
      <c r="H35" s="4" t="s">
        <v>137</v>
      </c>
      <c r="I35" s="4" t="str">
        <f>VLOOKUP(H35,[1]Sheet1!$A$2:$B$8,2,0)</f>
        <v>8340410</v>
      </c>
      <c r="J35" s="4" t="s">
        <v>783</v>
      </c>
      <c r="K35" s="4">
        <v>2</v>
      </c>
      <c r="L35" s="25" t="s">
        <v>463</v>
      </c>
      <c r="M35" s="4"/>
      <c r="N35" s="4" t="s">
        <v>588</v>
      </c>
      <c r="O35" s="13" t="s">
        <v>645</v>
      </c>
      <c r="P35" s="4"/>
      <c r="Q35" s="4" t="e">
        <f>VLOOKUP(C35,'[3]Ds tong hop'!$A$10:$M$140,13,0)</f>
        <v>#N/A</v>
      </c>
      <c r="R35" s="16">
        <v>553</v>
      </c>
      <c r="S35" s="14" t="s">
        <v>678</v>
      </c>
      <c r="T35" s="14" t="str">
        <f t="shared" si="1"/>
        <v>553/QĐ-ĐHKT ngày 19/03/2020</v>
      </c>
      <c r="U35" s="25"/>
      <c r="V35" s="14" t="s">
        <v>679</v>
      </c>
      <c r="W35" s="25"/>
      <c r="X35" s="25"/>
      <c r="Y35" s="25"/>
    </row>
    <row r="36" spans="1:25" ht="57" customHeight="1">
      <c r="A36" s="4">
        <v>35</v>
      </c>
      <c r="B36" s="8"/>
      <c r="C36" s="9" t="str">
        <f t="shared" si="0"/>
        <v>Trần Diệu Linh 01/10/1981</v>
      </c>
      <c r="D36" s="10" t="s">
        <v>222</v>
      </c>
      <c r="E36" s="11" t="s">
        <v>709</v>
      </c>
      <c r="F36" s="4" t="s">
        <v>46</v>
      </c>
      <c r="G36" s="12" t="s">
        <v>136</v>
      </c>
      <c r="H36" s="4" t="s">
        <v>137</v>
      </c>
      <c r="I36" s="4" t="str">
        <f>VLOOKUP(H36,[1]Sheet1!$A$2:$B$8,2,0)</f>
        <v>8340410</v>
      </c>
      <c r="J36" s="4" t="str">
        <f>VLOOKUP(C36,'[2]tong 2 dot'!$A$7:$J$358,10,0)</f>
        <v>QH-2018-E</v>
      </c>
      <c r="K36" s="4">
        <f>VLOOKUP(C36,'[2]tong 2 dot'!$A$7:$I$358,9,0)</f>
        <v>2</v>
      </c>
      <c r="L36" s="4" t="s">
        <v>464</v>
      </c>
      <c r="M36" s="4"/>
      <c r="N36" s="4" t="s">
        <v>614</v>
      </c>
      <c r="O36" s="13" t="s">
        <v>645</v>
      </c>
      <c r="P36" s="4"/>
      <c r="Q36" s="4" t="e">
        <f>VLOOKUP(C36,'[3]Ds tong hop'!$A$10:$M$140,13,0)</f>
        <v>#N/A</v>
      </c>
      <c r="R36" s="4">
        <v>554</v>
      </c>
      <c r="S36" s="14" t="s">
        <v>678</v>
      </c>
      <c r="T36" s="14" t="str">
        <f t="shared" si="1"/>
        <v>554/QĐ-ĐHKT ngày 19/03/2020</v>
      </c>
      <c r="U36" s="15"/>
      <c r="V36" s="14" t="s">
        <v>679</v>
      </c>
      <c r="W36" s="15"/>
      <c r="X36" s="15"/>
      <c r="Y36" s="15"/>
    </row>
    <row r="37" spans="1:25" ht="57" customHeight="1">
      <c r="A37" s="4">
        <v>36</v>
      </c>
      <c r="B37" s="8"/>
      <c r="C37" s="9" t="str">
        <f t="shared" si="0"/>
        <v>Lê Xuân Lợi 23/01/1974</v>
      </c>
      <c r="D37" s="10" t="s">
        <v>223</v>
      </c>
      <c r="E37" s="11" t="s">
        <v>710</v>
      </c>
      <c r="F37" s="4" t="s">
        <v>22</v>
      </c>
      <c r="G37" s="12" t="s">
        <v>136</v>
      </c>
      <c r="H37" s="4" t="s">
        <v>137</v>
      </c>
      <c r="I37" s="4" t="str">
        <f>VLOOKUP(H37,[1]Sheet1!$A$2:$B$8,2,0)</f>
        <v>8340410</v>
      </c>
      <c r="J37" s="4" t="str">
        <f>VLOOKUP(C37,'[2]tong 2 dot'!$A$7:$J$358,10,0)</f>
        <v>QH-2018-E</v>
      </c>
      <c r="K37" s="4">
        <f>VLOOKUP(C37,'[2]tong 2 dot'!$A$7:$I$358,9,0)</f>
        <v>2</v>
      </c>
      <c r="L37" s="4" t="s">
        <v>465</v>
      </c>
      <c r="M37" s="4"/>
      <c r="N37" s="4" t="s">
        <v>588</v>
      </c>
      <c r="O37" s="13" t="s">
        <v>645</v>
      </c>
      <c r="P37" s="16"/>
      <c r="Q37" s="4" t="e">
        <f>VLOOKUP(C37,'[3]Ds tong hop'!$A$10:$M$140,13,0)</f>
        <v>#N/A</v>
      </c>
      <c r="R37" s="16">
        <v>555</v>
      </c>
      <c r="S37" s="14" t="s">
        <v>678</v>
      </c>
      <c r="T37" s="14" t="str">
        <f t="shared" si="1"/>
        <v>555/QĐ-ĐHKT ngày 19/03/2020</v>
      </c>
      <c r="U37" s="15"/>
      <c r="V37" s="14" t="s">
        <v>679</v>
      </c>
      <c r="W37" s="15"/>
      <c r="X37" s="15"/>
      <c r="Y37" s="15"/>
    </row>
    <row r="38" spans="1:25" ht="57" customHeight="1">
      <c r="A38" s="4">
        <v>37</v>
      </c>
      <c r="B38" s="8"/>
      <c r="C38" s="9" t="str">
        <f t="shared" si="0"/>
        <v>Nguyễn Trà My 28/09/1994</v>
      </c>
      <c r="D38" s="10" t="s">
        <v>146</v>
      </c>
      <c r="E38" s="11" t="s">
        <v>786</v>
      </c>
      <c r="F38" s="4" t="s">
        <v>14</v>
      </c>
      <c r="G38" s="12" t="s">
        <v>136</v>
      </c>
      <c r="H38" s="4" t="s">
        <v>137</v>
      </c>
      <c r="I38" s="4" t="str">
        <f>VLOOKUP(H38,[1]Sheet1!$A$2:$B$8,2,0)</f>
        <v>8340410</v>
      </c>
      <c r="J38" s="4" t="str">
        <f>VLOOKUP(C38,'[2]tong 2 dot'!$A$7:$J$358,10,0)</f>
        <v>QH-2018-E</v>
      </c>
      <c r="K38" s="4">
        <f>VLOOKUP(C38,'[2]tong 2 dot'!$A$7:$I$358,9,0)</f>
        <v>2</v>
      </c>
      <c r="L38" s="4" t="s">
        <v>466</v>
      </c>
      <c r="M38" s="4"/>
      <c r="N38" s="4" t="s">
        <v>615</v>
      </c>
      <c r="O38" s="4" t="s">
        <v>616</v>
      </c>
      <c r="P38" s="16"/>
      <c r="Q38" s="4" t="e">
        <f>VLOOKUP(C38,'[3]Ds tong hop'!$A$10:$M$140,13,0)</f>
        <v>#N/A</v>
      </c>
      <c r="R38" s="4">
        <v>556</v>
      </c>
      <c r="S38" s="14" t="s">
        <v>678</v>
      </c>
      <c r="T38" s="14" t="str">
        <f t="shared" si="1"/>
        <v>556/QĐ-ĐHKT ngày 19/03/2020</v>
      </c>
      <c r="U38" s="15"/>
      <c r="V38" s="14" t="s">
        <v>679</v>
      </c>
      <c r="W38" s="15"/>
      <c r="X38" s="15"/>
      <c r="Y38" s="15"/>
    </row>
    <row r="39" spans="1:25" ht="57" customHeight="1">
      <c r="A39" s="4">
        <v>38</v>
      </c>
      <c r="B39" s="8"/>
      <c r="C39" s="9" t="str">
        <f t="shared" si="0"/>
        <v>Nguyễn Thị Tuyết Nga 11/06/1980</v>
      </c>
      <c r="D39" s="10" t="s">
        <v>224</v>
      </c>
      <c r="E39" s="11" t="s">
        <v>711</v>
      </c>
      <c r="F39" s="4" t="s">
        <v>49</v>
      </c>
      <c r="G39" s="12" t="s">
        <v>136</v>
      </c>
      <c r="H39" s="4" t="s">
        <v>137</v>
      </c>
      <c r="I39" s="4" t="str">
        <f>VLOOKUP(H39,[1]Sheet1!$A$2:$B$8,2,0)</f>
        <v>8340410</v>
      </c>
      <c r="J39" s="4" t="str">
        <f>VLOOKUP(C39,'[2]tong 2 dot'!$A$7:$J$358,10,0)</f>
        <v>QH-2018-E</v>
      </c>
      <c r="K39" s="4">
        <f>VLOOKUP(C39,'[2]tong 2 dot'!$A$7:$I$358,9,0)</f>
        <v>2</v>
      </c>
      <c r="L39" s="4" t="s">
        <v>467</v>
      </c>
      <c r="M39" s="4"/>
      <c r="N39" s="4" t="s">
        <v>604</v>
      </c>
      <c r="O39" s="13" t="s">
        <v>645</v>
      </c>
      <c r="P39" s="4"/>
      <c r="Q39" s="4" t="e">
        <f>VLOOKUP(C39,'[3]Ds tong hop'!$A$10:$M$140,13,0)</f>
        <v>#N/A</v>
      </c>
      <c r="R39" s="16">
        <v>557</v>
      </c>
      <c r="S39" s="14" t="s">
        <v>678</v>
      </c>
      <c r="T39" s="14" t="str">
        <f t="shared" si="1"/>
        <v>557/QĐ-ĐHKT ngày 19/03/2020</v>
      </c>
      <c r="U39" s="15"/>
      <c r="V39" s="14" t="s">
        <v>679</v>
      </c>
      <c r="W39" s="15"/>
      <c r="X39" s="15"/>
      <c r="Y39" s="15"/>
    </row>
    <row r="40" spans="1:25" ht="57" customHeight="1">
      <c r="A40" s="4">
        <v>39</v>
      </c>
      <c r="B40" s="8"/>
      <c r="C40" s="9" t="str">
        <f t="shared" si="0"/>
        <v>Bùi Thị Kim Ngân 06/09/1994</v>
      </c>
      <c r="D40" s="10" t="s">
        <v>225</v>
      </c>
      <c r="E40" s="11" t="s">
        <v>712</v>
      </c>
      <c r="F40" s="4" t="s">
        <v>32</v>
      </c>
      <c r="G40" s="12" t="s">
        <v>136</v>
      </c>
      <c r="H40" s="4" t="s">
        <v>137</v>
      </c>
      <c r="I40" s="4" t="str">
        <f>VLOOKUP(H40,[1]Sheet1!$A$2:$B$8,2,0)</f>
        <v>8340410</v>
      </c>
      <c r="J40" s="4" t="str">
        <f>VLOOKUP(C40,'[2]tong 2 dot'!$A$7:$J$358,10,0)</f>
        <v>QH-2018-E</v>
      </c>
      <c r="K40" s="4">
        <f>VLOOKUP(C40,'[2]tong 2 dot'!$A$7:$I$358,9,0)</f>
        <v>2</v>
      </c>
      <c r="L40" s="4" t="s">
        <v>468</v>
      </c>
      <c r="M40" s="4"/>
      <c r="N40" s="4" t="s">
        <v>617</v>
      </c>
      <c r="O40" s="13" t="s">
        <v>645</v>
      </c>
      <c r="P40" s="16"/>
      <c r="Q40" s="4" t="e">
        <f>VLOOKUP(C40,'[3]Ds tong hop'!$A$10:$M$140,13,0)</f>
        <v>#N/A</v>
      </c>
      <c r="R40" s="4">
        <v>558</v>
      </c>
      <c r="S40" s="14" t="s">
        <v>678</v>
      </c>
      <c r="T40" s="14" t="str">
        <f t="shared" si="1"/>
        <v>558/QĐ-ĐHKT ngày 19/03/2020</v>
      </c>
      <c r="U40" s="15"/>
      <c r="V40" s="14" t="s">
        <v>679</v>
      </c>
      <c r="W40" s="15"/>
      <c r="X40" s="15"/>
      <c r="Y40" s="15"/>
    </row>
    <row r="41" spans="1:25" ht="57" customHeight="1">
      <c r="A41" s="4">
        <v>40</v>
      </c>
      <c r="B41" s="8"/>
      <c r="C41" s="9" t="str">
        <f t="shared" si="0"/>
        <v>Nghiêm Thị Ngân 06/07/1987</v>
      </c>
      <c r="D41" s="10" t="s">
        <v>226</v>
      </c>
      <c r="E41" s="11" t="s">
        <v>787</v>
      </c>
      <c r="F41" s="4" t="s">
        <v>20</v>
      </c>
      <c r="G41" s="12" t="s">
        <v>136</v>
      </c>
      <c r="H41" s="4" t="s">
        <v>137</v>
      </c>
      <c r="I41" s="4" t="str">
        <f>VLOOKUP(H41,[1]Sheet1!$A$2:$B$8,2,0)</f>
        <v>8340410</v>
      </c>
      <c r="J41" s="4" t="str">
        <f>VLOOKUP(C41,'[2]tong 2 dot'!$A$7:$J$358,10,0)</f>
        <v>QH-2018-E</v>
      </c>
      <c r="K41" s="4">
        <f>VLOOKUP(C41,'[2]tong 2 dot'!$A$7:$I$358,9,0)</f>
        <v>2</v>
      </c>
      <c r="L41" s="4" t="s">
        <v>469</v>
      </c>
      <c r="M41" s="4"/>
      <c r="N41" s="4" t="s">
        <v>618</v>
      </c>
      <c r="O41" s="13" t="s">
        <v>645</v>
      </c>
      <c r="P41" s="16"/>
      <c r="Q41" s="4" t="e">
        <f>VLOOKUP(C41,'[3]Ds tong hop'!$A$10:$M$140,13,0)</f>
        <v>#N/A</v>
      </c>
      <c r="R41" s="16">
        <v>559</v>
      </c>
      <c r="S41" s="14" t="s">
        <v>678</v>
      </c>
      <c r="T41" s="14" t="str">
        <f t="shared" si="1"/>
        <v>559/QĐ-ĐHKT ngày 19/03/2020</v>
      </c>
      <c r="U41" s="15"/>
      <c r="V41" s="14" t="s">
        <v>679</v>
      </c>
      <c r="W41" s="15"/>
      <c r="X41" s="15"/>
      <c r="Y41" s="15"/>
    </row>
    <row r="42" spans="1:25" ht="57" customHeight="1">
      <c r="A42" s="4">
        <v>41</v>
      </c>
      <c r="B42" s="8"/>
      <c r="C42" s="9" t="str">
        <f t="shared" si="0"/>
        <v>Phạm Hồng Nhung 09/09/1992</v>
      </c>
      <c r="D42" s="10" t="s">
        <v>227</v>
      </c>
      <c r="E42" s="11" t="s">
        <v>713</v>
      </c>
      <c r="F42" s="4" t="s">
        <v>68</v>
      </c>
      <c r="G42" s="12" t="s">
        <v>136</v>
      </c>
      <c r="H42" s="4" t="s">
        <v>137</v>
      </c>
      <c r="I42" s="4" t="str">
        <f>VLOOKUP(H42,[1]Sheet1!$A$2:$B$8,2,0)</f>
        <v>8340410</v>
      </c>
      <c r="J42" s="4" t="str">
        <f>VLOOKUP(C42,'[2]tong 2 dot'!$A$7:$J$358,10,0)</f>
        <v>QH-2018-E</v>
      </c>
      <c r="K42" s="4">
        <f>VLOOKUP(C42,'[2]tong 2 dot'!$A$7:$I$358,9,0)</f>
        <v>2</v>
      </c>
      <c r="L42" s="4" t="s">
        <v>470</v>
      </c>
      <c r="M42" s="4"/>
      <c r="N42" s="4" t="s">
        <v>10</v>
      </c>
      <c r="O42" s="13" t="s">
        <v>645</v>
      </c>
      <c r="P42" s="16"/>
      <c r="Q42" s="4" t="e">
        <f>VLOOKUP(C42,'[3]Ds tong hop'!$A$10:$M$140,13,0)</f>
        <v>#N/A</v>
      </c>
      <c r="R42" s="4">
        <v>560</v>
      </c>
      <c r="S42" s="14" t="s">
        <v>678</v>
      </c>
      <c r="T42" s="14" t="str">
        <f t="shared" si="1"/>
        <v>560/QĐ-ĐHKT ngày 19/03/2020</v>
      </c>
      <c r="U42" s="15"/>
      <c r="V42" s="14" t="s">
        <v>679</v>
      </c>
      <c r="W42" s="15"/>
      <c r="X42" s="15"/>
      <c r="Y42" s="15"/>
    </row>
    <row r="43" spans="1:25" s="24" customFormat="1" ht="57" customHeight="1">
      <c r="A43" s="5">
        <v>42</v>
      </c>
      <c r="B43" s="18"/>
      <c r="C43" s="19" t="str">
        <f t="shared" si="0"/>
        <v>Nguyễn Thị Nhung 29/05/1991</v>
      </c>
      <c r="D43" s="17" t="s">
        <v>228</v>
      </c>
      <c r="E43" s="20" t="s">
        <v>714</v>
      </c>
      <c r="F43" s="5" t="s">
        <v>18</v>
      </c>
      <c r="G43" s="18" t="s">
        <v>136</v>
      </c>
      <c r="H43" s="5" t="s">
        <v>137</v>
      </c>
      <c r="I43" s="4" t="str">
        <f>VLOOKUP(H43,[1]Sheet1!$A$2:$B$8,2,0)</f>
        <v>8340410</v>
      </c>
      <c r="J43" s="5" t="str">
        <f>VLOOKUP(C43,'[2]tong 2 dot'!$A$7:$J$358,10,0)</f>
        <v>QH-2018-E</v>
      </c>
      <c r="K43" s="5">
        <f>VLOOKUP(C43,'[2]tong 2 dot'!$A$7:$I$358,9,0)</f>
        <v>2</v>
      </c>
      <c r="L43" s="5" t="s">
        <v>798</v>
      </c>
      <c r="M43" s="5"/>
      <c r="N43" s="5" t="s">
        <v>615</v>
      </c>
      <c r="O43" s="5" t="s">
        <v>616</v>
      </c>
      <c r="P43" s="21"/>
      <c r="Q43" s="5" t="e">
        <f>VLOOKUP(C43,'[3]Ds tong hop'!$A$10:$M$140,13,0)</f>
        <v>#N/A</v>
      </c>
      <c r="R43" s="21">
        <v>561</v>
      </c>
      <c r="S43" s="22" t="s">
        <v>678</v>
      </c>
      <c r="T43" s="22" t="str">
        <f t="shared" si="1"/>
        <v>561/QĐ-ĐHKT ngày 19/03/2020</v>
      </c>
      <c r="U43" s="23"/>
      <c r="V43" s="22" t="s">
        <v>679</v>
      </c>
      <c r="W43" s="23"/>
      <c r="X43" s="23"/>
      <c r="Y43" s="23"/>
    </row>
    <row r="44" spans="1:25" ht="57" customHeight="1">
      <c r="A44" s="4">
        <v>43</v>
      </c>
      <c r="B44" s="8"/>
      <c r="C44" s="9" t="str">
        <f t="shared" si="0"/>
        <v>Lý Thị Lệ Ninh 28/01/1979</v>
      </c>
      <c r="D44" s="10" t="s">
        <v>229</v>
      </c>
      <c r="E44" s="11" t="s">
        <v>715</v>
      </c>
      <c r="F44" s="4" t="s">
        <v>26</v>
      </c>
      <c r="G44" s="12" t="s">
        <v>136</v>
      </c>
      <c r="H44" s="4" t="s">
        <v>137</v>
      </c>
      <c r="I44" s="4" t="str">
        <f>VLOOKUP(H44,[1]Sheet1!$A$2:$B$8,2,0)</f>
        <v>8340410</v>
      </c>
      <c r="J44" s="4" t="str">
        <f>VLOOKUP(C44,'[2]tong 2 dot'!$A$7:$J$358,10,0)</f>
        <v>QH-2018-E</v>
      </c>
      <c r="K44" s="4">
        <f>VLOOKUP(C44,'[2]tong 2 dot'!$A$7:$I$358,9,0)</f>
        <v>2</v>
      </c>
      <c r="L44" s="4" t="s">
        <v>471</v>
      </c>
      <c r="M44" s="4"/>
      <c r="N44" s="4" t="s">
        <v>607</v>
      </c>
      <c r="O44" s="13" t="s">
        <v>645</v>
      </c>
      <c r="P44" s="16"/>
      <c r="Q44" s="4" t="e">
        <f>VLOOKUP(C44,'[3]Ds tong hop'!$A$10:$M$140,13,0)</f>
        <v>#N/A</v>
      </c>
      <c r="R44" s="4">
        <v>562</v>
      </c>
      <c r="S44" s="14" t="s">
        <v>678</v>
      </c>
      <c r="T44" s="14" t="str">
        <f t="shared" si="1"/>
        <v>562/QĐ-ĐHKT ngày 19/03/2020</v>
      </c>
      <c r="U44" s="15"/>
      <c r="V44" s="14" t="s">
        <v>679</v>
      </c>
      <c r="W44" s="15"/>
      <c r="X44" s="15"/>
      <c r="Y44" s="15"/>
    </row>
    <row r="45" spans="1:25" ht="57" customHeight="1">
      <c r="A45" s="4">
        <v>44</v>
      </c>
      <c r="B45" s="8"/>
      <c r="C45" s="9" t="str">
        <f t="shared" si="0"/>
        <v>Đinh Thị Oanh 12/08/1992</v>
      </c>
      <c r="D45" s="10" t="s">
        <v>230</v>
      </c>
      <c r="E45" s="11" t="s">
        <v>716</v>
      </c>
      <c r="F45" s="4" t="s">
        <v>53</v>
      </c>
      <c r="G45" s="12" t="s">
        <v>136</v>
      </c>
      <c r="H45" s="4" t="s">
        <v>137</v>
      </c>
      <c r="I45" s="4" t="str">
        <f>VLOOKUP(H45,[1]Sheet1!$A$2:$B$8,2,0)</f>
        <v>8340410</v>
      </c>
      <c r="J45" s="4" t="str">
        <f>VLOOKUP(C45,'[2]tong 2 dot'!$A$7:$J$358,10,0)</f>
        <v>QH-2018-E</v>
      </c>
      <c r="K45" s="4">
        <f>VLOOKUP(C45,'[2]tong 2 dot'!$A$7:$I$358,9,0)</f>
        <v>2</v>
      </c>
      <c r="L45" s="4" t="s">
        <v>472</v>
      </c>
      <c r="M45" s="4"/>
      <c r="N45" s="4" t="s">
        <v>153</v>
      </c>
      <c r="O45" s="13" t="s">
        <v>645</v>
      </c>
      <c r="P45" s="4"/>
      <c r="Q45" s="4" t="e">
        <f>VLOOKUP(C45,'[3]Ds tong hop'!$A$10:$M$140,13,0)</f>
        <v>#N/A</v>
      </c>
      <c r="R45" s="16">
        <v>563</v>
      </c>
      <c r="S45" s="14" t="s">
        <v>678</v>
      </c>
      <c r="T45" s="14" t="str">
        <f t="shared" si="1"/>
        <v>563/QĐ-ĐHKT ngày 19/03/2020</v>
      </c>
      <c r="U45" s="15"/>
      <c r="V45" s="14" t="s">
        <v>679</v>
      </c>
      <c r="W45" s="15"/>
      <c r="X45" s="15"/>
      <c r="Y45" s="15"/>
    </row>
    <row r="46" spans="1:25" ht="57" customHeight="1">
      <c r="A46" s="4">
        <v>45</v>
      </c>
      <c r="B46" s="8"/>
      <c r="C46" s="9" t="str">
        <f t="shared" si="0"/>
        <v>Nguyễn Đại Phong 07/06/1990</v>
      </c>
      <c r="D46" s="10" t="s">
        <v>231</v>
      </c>
      <c r="E46" s="11" t="s">
        <v>717</v>
      </c>
      <c r="F46" s="4" t="s">
        <v>35</v>
      </c>
      <c r="G46" s="12" t="s">
        <v>136</v>
      </c>
      <c r="H46" s="4" t="s">
        <v>137</v>
      </c>
      <c r="I46" s="4" t="str">
        <f>VLOOKUP(H46,[1]Sheet1!$A$2:$B$8,2,0)</f>
        <v>8340410</v>
      </c>
      <c r="J46" s="4" t="str">
        <f>VLOOKUP(C46,'[2]tong 2 dot'!$A$7:$J$358,10,0)</f>
        <v>QH-2018-E</v>
      </c>
      <c r="K46" s="4">
        <f>VLOOKUP(C46,'[2]tong 2 dot'!$A$7:$I$358,9,0)</f>
        <v>2</v>
      </c>
      <c r="L46" s="4" t="s">
        <v>473</v>
      </c>
      <c r="M46" s="4"/>
      <c r="N46" s="4" t="s">
        <v>153</v>
      </c>
      <c r="O46" s="13" t="s">
        <v>645</v>
      </c>
      <c r="P46" s="16"/>
      <c r="Q46" s="4" t="e">
        <f>VLOOKUP(C46,'[3]Ds tong hop'!$A$10:$M$140,13,0)</f>
        <v>#N/A</v>
      </c>
      <c r="R46" s="4">
        <v>564</v>
      </c>
      <c r="S46" s="14" t="s">
        <v>678</v>
      </c>
      <c r="T46" s="14" t="str">
        <f t="shared" si="1"/>
        <v>564/QĐ-ĐHKT ngày 19/03/2020</v>
      </c>
      <c r="U46" s="15"/>
      <c r="V46" s="14" t="s">
        <v>679</v>
      </c>
      <c r="W46" s="15"/>
      <c r="X46" s="15"/>
      <c r="Y46" s="15"/>
    </row>
    <row r="47" spans="1:25" ht="57" customHeight="1">
      <c r="A47" s="4">
        <v>46</v>
      </c>
      <c r="B47" s="8"/>
      <c r="C47" s="9" t="str">
        <f t="shared" si="0"/>
        <v>Tạ Văn Phong 13/08/1982</v>
      </c>
      <c r="D47" s="10" t="s">
        <v>232</v>
      </c>
      <c r="E47" s="11" t="s">
        <v>718</v>
      </c>
      <c r="F47" s="4" t="s">
        <v>30</v>
      </c>
      <c r="G47" s="12" t="s">
        <v>136</v>
      </c>
      <c r="H47" s="4" t="s">
        <v>137</v>
      </c>
      <c r="I47" s="4" t="str">
        <f>VLOOKUP(H47,[1]Sheet1!$A$2:$B$8,2,0)</f>
        <v>8340410</v>
      </c>
      <c r="J47" s="4" t="s">
        <v>783</v>
      </c>
      <c r="K47" s="4">
        <v>2</v>
      </c>
      <c r="L47" s="25" t="s">
        <v>474</v>
      </c>
      <c r="M47" s="4"/>
      <c r="N47" s="4" t="s">
        <v>617</v>
      </c>
      <c r="O47" s="13" t="s">
        <v>645</v>
      </c>
      <c r="P47" s="16"/>
      <c r="Q47" s="4" t="e">
        <f>VLOOKUP(C47,'[3]Ds tong hop'!$A$10:$M$140,13,0)</f>
        <v>#N/A</v>
      </c>
      <c r="R47" s="16">
        <v>565</v>
      </c>
      <c r="S47" s="14" t="s">
        <v>678</v>
      </c>
      <c r="T47" s="14" t="str">
        <f t="shared" si="1"/>
        <v>565/QĐ-ĐHKT ngày 19/03/2020</v>
      </c>
      <c r="U47" s="15"/>
      <c r="V47" s="14" t="s">
        <v>679</v>
      </c>
      <c r="W47" s="15"/>
      <c r="X47" s="15"/>
      <c r="Y47" s="15"/>
    </row>
    <row r="48" spans="1:25" ht="57" customHeight="1">
      <c r="A48" s="4">
        <v>47</v>
      </c>
      <c r="B48" s="8"/>
      <c r="C48" s="9" t="str">
        <f t="shared" si="0"/>
        <v>Nguyễn Thành Phương 15/09/1982</v>
      </c>
      <c r="D48" s="10" t="s">
        <v>233</v>
      </c>
      <c r="E48" s="11" t="s">
        <v>719</v>
      </c>
      <c r="F48" s="4"/>
      <c r="G48" s="12" t="s">
        <v>136</v>
      </c>
      <c r="H48" s="4" t="s">
        <v>137</v>
      </c>
      <c r="I48" s="4" t="str">
        <f>VLOOKUP(H48,[1]Sheet1!$A$2:$B$8,2,0)</f>
        <v>8340410</v>
      </c>
      <c r="J48" s="4" t="str">
        <f>VLOOKUP(C48,'[2]tong 2 dot'!$A$7:$J$358,10,0)</f>
        <v>QH-2018-E</v>
      </c>
      <c r="K48" s="4">
        <f>VLOOKUP(C48,'[2]tong 2 dot'!$A$7:$I$358,9,0)</f>
        <v>2</v>
      </c>
      <c r="L48" s="4" t="s">
        <v>475</v>
      </c>
      <c r="M48" s="4"/>
      <c r="N48" s="4" t="s">
        <v>617</v>
      </c>
      <c r="O48" s="13" t="s">
        <v>645</v>
      </c>
      <c r="P48" s="16"/>
      <c r="Q48" s="4" t="e">
        <f>VLOOKUP(C48,'[3]Ds tong hop'!$A$10:$M$140,13,0)</f>
        <v>#N/A</v>
      </c>
      <c r="R48" s="4">
        <v>566</v>
      </c>
      <c r="S48" s="14" t="s">
        <v>678</v>
      </c>
      <c r="T48" s="14" t="str">
        <f t="shared" si="1"/>
        <v>566/QĐ-ĐHKT ngày 19/03/2020</v>
      </c>
      <c r="U48" s="15"/>
      <c r="V48" s="14" t="s">
        <v>679</v>
      </c>
      <c r="W48" s="15"/>
      <c r="X48" s="15"/>
      <c r="Y48" s="15"/>
    </row>
    <row r="49" spans="1:25" ht="57" customHeight="1">
      <c r="A49" s="4">
        <v>48</v>
      </c>
      <c r="B49" s="8"/>
      <c r="C49" s="9" t="str">
        <f t="shared" si="0"/>
        <v>Trần Thị Thanh Phương 04/11/1981</v>
      </c>
      <c r="D49" s="10" t="s">
        <v>234</v>
      </c>
      <c r="E49" s="11" t="s">
        <v>720</v>
      </c>
      <c r="F49" s="4" t="s">
        <v>56</v>
      </c>
      <c r="G49" s="12" t="s">
        <v>136</v>
      </c>
      <c r="H49" s="4" t="s">
        <v>137</v>
      </c>
      <c r="I49" s="4" t="str">
        <f>VLOOKUP(H49,[1]Sheet1!$A$2:$B$8,2,0)</f>
        <v>8340410</v>
      </c>
      <c r="J49" s="4" t="str">
        <f>VLOOKUP(C49,'[2]tong 2 dot'!$A$7:$J$358,10,0)</f>
        <v>QH-2018-E</v>
      </c>
      <c r="K49" s="4">
        <f>VLOOKUP(C49,'[2]tong 2 dot'!$A$7:$I$358,9,0)</f>
        <v>2</v>
      </c>
      <c r="L49" s="4" t="s">
        <v>817</v>
      </c>
      <c r="M49" s="4"/>
      <c r="N49" s="4" t="s">
        <v>12</v>
      </c>
      <c r="O49" s="13" t="s">
        <v>645</v>
      </c>
      <c r="P49" s="16"/>
      <c r="Q49" s="4" t="e">
        <f>VLOOKUP(C49,'[3]Ds tong hop'!$A$10:$M$140,13,0)</f>
        <v>#N/A</v>
      </c>
      <c r="R49" s="16">
        <v>567</v>
      </c>
      <c r="S49" s="14" t="s">
        <v>678</v>
      </c>
      <c r="T49" s="14" t="str">
        <f t="shared" si="1"/>
        <v>567/QĐ-ĐHKT ngày 19/03/2020</v>
      </c>
      <c r="U49" s="15"/>
      <c r="V49" s="14" t="s">
        <v>679</v>
      </c>
      <c r="W49" s="15"/>
      <c r="X49" s="15"/>
      <c r="Y49" s="15"/>
    </row>
    <row r="50" spans="1:25" ht="57" customHeight="1">
      <c r="A50" s="4">
        <v>49</v>
      </c>
      <c r="B50" s="8"/>
      <c r="C50" s="9" t="str">
        <f t="shared" si="0"/>
        <v>Nguyễn Thị Phượng 05/09/1982</v>
      </c>
      <c r="D50" s="10" t="s">
        <v>235</v>
      </c>
      <c r="E50" s="11" t="s">
        <v>721</v>
      </c>
      <c r="F50" s="4" t="s">
        <v>50</v>
      </c>
      <c r="G50" s="12" t="s">
        <v>136</v>
      </c>
      <c r="H50" s="4" t="s">
        <v>137</v>
      </c>
      <c r="I50" s="4" t="str">
        <f>VLOOKUP(H50,[1]Sheet1!$A$2:$B$8,2,0)</f>
        <v>8340410</v>
      </c>
      <c r="J50" s="4" t="str">
        <f>VLOOKUP(C50,'[2]tong 2 dot'!$A$7:$J$358,10,0)</f>
        <v>QH-2018-E</v>
      </c>
      <c r="K50" s="4">
        <f>VLOOKUP(C50,'[2]tong 2 dot'!$A$7:$I$358,9,0)</f>
        <v>2</v>
      </c>
      <c r="L50" s="4" t="s">
        <v>476</v>
      </c>
      <c r="M50" s="4"/>
      <c r="N50" s="4" t="s">
        <v>588</v>
      </c>
      <c r="O50" s="13" t="s">
        <v>645</v>
      </c>
      <c r="P50" s="16"/>
      <c r="Q50" s="4" t="e">
        <f>VLOOKUP(C50,'[3]Ds tong hop'!$A$10:$M$140,13,0)</f>
        <v>#N/A</v>
      </c>
      <c r="R50" s="4">
        <v>568</v>
      </c>
      <c r="S50" s="14" t="s">
        <v>678</v>
      </c>
      <c r="T50" s="14" t="str">
        <f t="shared" si="1"/>
        <v>568/QĐ-ĐHKT ngày 19/03/2020</v>
      </c>
      <c r="U50" s="15"/>
      <c r="V50" s="14" t="s">
        <v>679</v>
      </c>
      <c r="W50" s="15"/>
      <c r="X50" s="15"/>
      <c r="Y50" s="15"/>
    </row>
    <row r="51" spans="1:25" ht="57" customHeight="1">
      <c r="A51" s="4">
        <v>50</v>
      </c>
      <c r="B51" s="8"/>
      <c r="C51" s="9" t="str">
        <f t="shared" si="0"/>
        <v>Nghiêm Thị Phượng 28/10/1979</v>
      </c>
      <c r="D51" s="10" t="s">
        <v>236</v>
      </c>
      <c r="E51" s="11" t="s">
        <v>722</v>
      </c>
      <c r="F51" s="4" t="s">
        <v>19</v>
      </c>
      <c r="G51" s="12" t="s">
        <v>136</v>
      </c>
      <c r="H51" s="4" t="s">
        <v>137</v>
      </c>
      <c r="I51" s="4" t="str">
        <f>VLOOKUP(H51,[1]Sheet1!$A$2:$B$8,2,0)</f>
        <v>8340410</v>
      </c>
      <c r="J51" s="4" t="str">
        <f>VLOOKUP(C51,'[2]tong 2 dot'!$A$7:$J$358,10,0)</f>
        <v>QH-2018-E</v>
      </c>
      <c r="K51" s="4">
        <f>VLOOKUP(C51,'[2]tong 2 dot'!$A$7:$I$358,9,0)</f>
        <v>2</v>
      </c>
      <c r="L51" s="4" t="s">
        <v>477</v>
      </c>
      <c r="M51" s="4"/>
      <c r="N51" s="4" t="s">
        <v>6</v>
      </c>
      <c r="O51" s="13" t="s">
        <v>645</v>
      </c>
      <c r="P51" s="16"/>
      <c r="Q51" s="4" t="e">
        <f>VLOOKUP(C51,'[3]Ds tong hop'!$A$10:$M$140,13,0)</f>
        <v>#N/A</v>
      </c>
      <c r="R51" s="16">
        <v>569</v>
      </c>
      <c r="S51" s="14" t="s">
        <v>678</v>
      </c>
      <c r="T51" s="14" t="str">
        <f t="shared" si="1"/>
        <v>569/QĐ-ĐHKT ngày 19/03/2020</v>
      </c>
      <c r="U51" s="15"/>
      <c r="V51" s="14" t="s">
        <v>679</v>
      </c>
      <c r="W51" s="15"/>
      <c r="X51" s="15"/>
      <c r="Y51" s="15"/>
    </row>
    <row r="52" spans="1:25" ht="57" customHeight="1">
      <c r="A52" s="4">
        <v>51</v>
      </c>
      <c r="B52" s="8"/>
      <c r="C52" s="9" t="str">
        <f t="shared" si="0"/>
        <v>Nguyễn Thị Hồng Quyên 19/04/1983</v>
      </c>
      <c r="D52" s="10" t="s">
        <v>237</v>
      </c>
      <c r="E52" s="11" t="s">
        <v>723</v>
      </c>
      <c r="F52" s="4" t="s">
        <v>37</v>
      </c>
      <c r="G52" s="12" t="s">
        <v>136</v>
      </c>
      <c r="H52" s="4" t="s">
        <v>137</v>
      </c>
      <c r="I52" s="4" t="str">
        <f>VLOOKUP(H52,[1]Sheet1!$A$2:$B$8,2,0)</f>
        <v>8340410</v>
      </c>
      <c r="J52" s="4" t="s">
        <v>783</v>
      </c>
      <c r="K52" s="4">
        <v>2</v>
      </c>
      <c r="L52" s="25" t="s">
        <v>478</v>
      </c>
      <c r="M52" s="4"/>
      <c r="N52" s="4" t="s">
        <v>138</v>
      </c>
      <c r="O52" s="13" t="s">
        <v>645</v>
      </c>
      <c r="P52" s="16"/>
      <c r="Q52" s="4" t="e">
        <f>VLOOKUP(C52,'[3]Ds tong hop'!$A$10:$M$140,13,0)</f>
        <v>#N/A</v>
      </c>
      <c r="R52" s="4">
        <v>570</v>
      </c>
      <c r="S52" s="14" t="s">
        <v>678</v>
      </c>
      <c r="T52" s="14" t="str">
        <f t="shared" si="1"/>
        <v>570/QĐ-ĐHKT ngày 19/03/2020</v>
      </c>
      <c r="U52" s="15"/>
      <c r="V52" s="14" t="s">
        <v>679</v>
      </c>
      <c r="W52" s="15"/>
      <c r="X52" s="15"/>
      <c r="Y52" s="15"/>
    </row>
    <row r="53" spans="1:25" s="24" customFormat="1" ht="67.5" customHeight="1">
      <c r="A53" s="5">
        <v>52</v>
      </c>
      <c r="B53" s="8"/>
      <c r="C53" s="19" t="str">
        <f t="shared" si="0"/>
        <v>Lò Văn Sính 22/09/1969</v>
      </c>
      <c r="D53" s="17" t="s">
        <v>238</v>
      </c>
      <c r="E53" s="20" t="s">
        <v>724</v>
      </c>
      <c r="F53" s="4" t="s">
        <v>34</v>
      </c>
      <c r="G53" s="18" t="s">
        <v>136</v>
      </c>
      <c r="H53" s="5" t="s">
        <v>137</v>
      </c>
      <c r="I53" s="4" t="str">
        <f>VLOOKUP(H53,[1]Sheet1!$A$2:$B$8,2,0)</f>
        <v>8340410</v>
      </c>
      <c r="J53" s="5" t="str">
        <f>VLOOKUP(C53,'[2]tong 2 dot'!$A$7:$J$358,10,0)</f>
        <v>QH-2018-E</v>
      </c>
      <c r="K53" s="5">
        <f>VLOOKUP(C53,'[2]tong 2 dot'!$A$7:$I$358,9,0)</f>
        <v>2</v>
      </c>
      <c r="L53" s="5" t="s">
        <v>479</v>
      </c>
      <c r="M53" s="4"/>
      <c r="N53" s="5" t="s">
        <v>801</v>
      </c>
      <c r="O53" s="13" t="s">
        <v>645</v>
      </c>
      <c r="P53" s="4"/>
      <c r="Q53" s="5" t="e">
        <f>VLOOKUP(C53,'[3]Ds tong hop'!$A$10:$M$140,13,0)</f>
        <v>#N/A</v>
      </c>
      <c r="R53" s="21">
        <v>571</v>
      </c>
      <c r="S53" s="22" t="s">
        <v>678</v>
      </c>
      <c r="T53" s="22" t="str">
        <f t="shared" si="1"/>
        <v>571/QĐ-ĐHKT ngày 19/03/2020</v>
      </c>
      <c r="U53" s="23"/>
      <c r="V53" s="22" t="s">
        <v>679</v>
      </c>
      <c r="W53" s="23"/>
      <c r="X53" s="23"/>
      <c r="Y53" s="23"/>
    </row>
    <row r="54" spans="1:25" ht="57" customHeight="1">
      <c r="A54" s="4">
        <v>53</v>
      </c>
      <c r="B54" s="8"/>
      <c r="C54" s="9" t="str">
        <f t="shared" si="0"/>
        <v>Đặng Cao Sơn 09/09/1984</v>
      </c>
      <c r="D54" s="10" t="s">
        <v>239</v>
      </c>
      <c r="E54" s="11" t="s">
        <v>725</v>
      </c>
      <c r="F54" s="4" t="s">
        <v>31</v>
      </c>
      <c r="G54" s="12" t="s">
        <v>136</v>
      </c>
      <c r="H54" s="4" t="s">
        <v>137</v>
      </c>
      <c r="I54" s="4" t="str">
        <f>VLOOKUP(H54,[1]Sheet1!$A$2:$B$8,2,0)</f>
        <v>8340410</v>
      </c>
      <c r="J54" s="4" t="s">
        <v>783</v>
      </c>
      <c r="K54" s="4">
        <v>2</v>
      </c>
      <c r="L54" s="4" t="s">
        <v>480</v>
      </c>
      <c r="M54" s="4"/>
      <c r="N54" s="4" t="s">
        <v>608</v>
      </c>
      <c r="O54" s="13" t="s">
        <v>645</v>
      </c>
      <c r="P54" s="16"/>
      <c r="Q54" s="4" t="e">
        <f>VLOOKUP(C54,'[3]Ds tong hop'!$A$10:$M$140,13,0)</f>
        <v>#N/A</v>
      </c>
      <c r="R54" s="4">
        <v>572</v>
      </c>
      <c r="S54" s="14" t="s">
        <v>678</v>
      </c>
      <c r="T54" s="14" t="str">
        <f t="shared" si="1"/>
        <v>572/QĐ-ĐHKT ngày 19/03/2020</v>
      </c>
      <c r="U54" s="15"/>
      <c r="V54" s="14" t="s">
        <v>679</v>
      </c>
      <c r="W54" s="15"/>
      <c r="X54" s="15"/>
      <c r="Y54" s="15"/>
    </row>
    <row r="55" spans="1:25" ht="57" customHeight="1">
      <c r="A55" s="4">
        <v>54</v>
      </c>
      <c r="B55" s="8"/>
      <c r="C55" s="9" t="str">
        <f t="shared" si="0"/>
        <v>Lê Hồng Sơn 18/07/1979</v>
      </c>
      <c r="D55" s="10" t="s">
        <v>240</v>
      </c>
      <c r="E55" s="11" t="s">
        <v>726</v>
      </c>
      <c r="F55" s="4" t="s">
        <v>36</v>
      </c>
      <c r="G55" s="12" t="s">
        <v>136</v>
      </c>
      <c r="H55" s="4" t="s">
        <v>137</v>
      </c>
      <c r="I55" s="4" t="str">
        <f>VLOOKUP(H55,[1]Sheet1!$A$2:$B$8,2,0)</f>
        <v>8340410</v>
      </c>
      <c r="J55" s="4" t="s">
        <v>783</v>
      </c>
      <c r="K55" s="4">
        <v>2</v>
      </c>
      <c r="L55" s="25" t="s">
        <v>481</v>
      </c>
      <c r="M55" s="4"/>
      <c r="N55" s="4" t="s">
        <v>10</v>
      </c>
      <c r="O55" s="13" t="s">
        <v>645</v>
      </c>
      <c r="P55" s="16" t="s">
        <v>62</v>
      </c>
      <c r="Q55" s="4" t="e">
        <f>VLOOKUP(C55,'[3]Ds tong hop'!$A$10:$M$140,13,0)</f>
        <v>#N/A</v>
      </c>
      <c r="R55" s="16">
        <v>573</v>
      </c>
      <c r="S55" s="14" t="s">
        <v>678</v>
      </c>
      <c r="T55" s="14" t="str">
        <f t="shared" si="1"/>
        <v>573/QĐ-ĐHKT ngày 19/03/2020</v>
      </c>
      <c r="U55" s="15"/>
      <c r="V55" s="14" t="s">
        <v>679</v>
      </c>
      <c r="W55" s="15"/>
      <c r="X55" s="15"/>
      <c r="Y55" s="15"/>
    </row>
    <row r="56" spans="1:25" ht="57" customHeight="1">
      <c r="A56" s="4">
        <v>55</v>
      </c>
      <c r="B56" s="8"/>
      <c r="C56" s="9" t="str">
        <f t="shared" si="0"/>
        <v>Vũ Ngọc Sơn 13/03/1993</v>
      </c>
      <c r="D56" s="10" t="s">
        <v>241</v>
      </c>
      <c r="E56" s="11" t="s">
        <v>788</v>
      </c>
      <c r="F56" s="4" t="s">
        <v>64</v>
      </c>
      <c r="G56" s="12" t="s">
        <v>136</v>
      </c>
      <c r="H56" s="4" t="s">
        <v>137</v>
      </c>
      <c r="I56" s="4" t="str">
        <f>VLOOKUP(H56,[1]Sheet1!$A$2:$B$8,2,0)</f>
        <v>8340410</v>
      </c>
      <c r="J56" s="4" t="str">
        <f>VLOOKUP(C56,'[2]tong 2 dot'!$A$7:$J$358,10,0)</f>
        <v>QH-2018-E</v>
      </c>
      <c r="K56" s="4">
        <f>VLOOKUP(C56,'[2]tong 2 dot'!$A$7:$I$358,9,0)</f>
        <v>2</v>
      </c>
      <c r="L56" s="4" t="s">
        <v>482</v>
      </c>
      <c r="M56" s="4"/>
      <c r="N56" s="4" t="s">
        <v>605</v>
      </c>
      <c r="O56" s="13" t="s">
        <v>645</v>
      </c>
      <c r="P56" s="16"/>
      <c r="Q56" s="4" t="e">
        <f>VLOOKUP(C56,'[3]Ds tong hop'!$A$10:$M$140,13,0)</f>
        <v>#N/A</v>
      </c>
      <c r="R56" s="4">
        <v>574</v>
      </c>
      <c r="S56" s="14" t="s">
        <v>678</v>
      </c>
      <c r="T56" s="14" t="str">
        <f t="shared" si="1"/>
        <v>574/QĐ-ĐHKT ngày 19/03/2020</v>
      </c>
      <c r="U56" s="15"/>
      <c r="V56" s="14" t="s">
        <v>679</v>
      </c>
      <c r="W56" s="15"/>
      <c r="X56" s="15"/>
      <c r="Y56" s="15"/>
    </row>
    <row r="57" spans="1:25" ht="57" customHeight="1">
      <c r="A57" s="4">
        <v>56</v>
      </c>
      <c r="B57" s="8"/>
      <c r="C57" s="9" t="str">
        <f t="shared" si="0"/>
        <v>Phạm Hồng Sơn 25/08/1991</v>
      </c>
      <c r="D57" s="10" t="s">
        <v>242</v>
      </c>
      <c r="E57" s="11" t="s">
        <v>727</v>
      </c>
      <c r="F57" s="4" t="s">
        <v>70</v>
      </c>
      <c r="G57" s="12" t="s">
        <v>136</v>
      </c>
      <c r="H57" s="4" t="s">
        <v>137</v>
      </c>
      <c r="I57" s="4" t="str">
        <f>VLOOKUP(H57,[1]Sheet1!$A$2:$B$8,2,0)</f>
        <v>8340410</v>
      </c>
      <c r="J57" s="4" t="s">
        <v>783</v>
      </c>
      <c r="K57" s="4">
        <v>2</v>
      </c>
      <c r="L57" s="4" t="s">
        <v>483</v>
      </c>
      <c r="M57" s="4"/>
      <c r="N57" s="4" t="s">
        <v>613</v>
      </c>
      <c r="O57" s="13" t="s">
        <v>645</v>
      </c>
      <c r="P57" s="16"/>
      <c r="Q57" s="4" t="e">
        <f>VLOOKUP(C57,'[3]Ds tong hop'!$A$10:$M$140,13,0)</f>
        <v>#N/A</v>
      </c>
      <c r="R57" s="16">
        <v>575</v>
      </c>
      <c r="S57" s="14" t="s">
        <v>678</v>
      </c>
      <c r="T57" s="14" t="str">
        <f t="shared" si="1"/>
        <v>575/QĐ-ĐHKT ngày 19/03/2020</v>
      </c>
      <c r="U57" s="15"/>
      <c r="V57" s="14" t="s">
        <v>679</v>
      </c>
      <c r="W57" s="15"/>
      <c r="X57" s="15"/>
      <c r="Y57" s="15"/>
    </row>
    <row r="58" spans="1:25" ht="57" customHeight="1">
      <c r="A58" s="4">
        <v>57</v>
      </c>
      <c r="B58" s="8"/>
      <c r="C58" s="9" t="str">
        <f t="shared" si="0"/>
        <v>Trần Xuân Sơn 23/06/1976</v>
      </c>
      <c r="D58" s="17" t="s">
        <v>167</v>
      </c>
      <c r="E58" s="11" t="s">
        <v>781</v>
      </c>
      <c r="F58" s="4"/>
      <c r="G58" s="18" t="s">
        <v>136</v>
      </c>
      <c r="H58" s="4" t="s">
        <v>137</v>
      </c>
      <c r="I58" s="4" t="str">
        <f>VLOOKUP(H58,[1]Sheet1!$A$2:$B$8,2,0)</f>
        <v>8340410</v>
      </c>
      <c r="J58" s="4" t="str">
        <f>VLOOKUP(C58,'[2]tong 2 dot'!$A$7:$J$358,10,0)</f>
        <v>QH-2018-E</v>
      </c>
      <c r="K58" s="4">
        <f>VLOOKUP(C58,'[2]tong 2 dot'!$A$7:$I$358,9,0)</f>
        <v>2</v>
      </c>
      <c r="L58" s="25" t="s">
        <v>424</v>
      </c>
      <c r="M58" s="4"/>
      <c r="N58" s="25" t="s">
        <v>588</v>
      </c>
      <c r="O58" s="13" t="s">
        <v>645</v>
      </c>
      <c r="P58" s="16"/>
      <c r="Q58" s="4" t="e">
        <f>VLOOKUP(C58,'[3]Ds tong hop'!$A$10:$M$140,13,0)</f>
        <v>#N/A</v>
      </c>
      <c r="R58" s="4">
        <v>576</v>
      </c>
      <c r="S58" s="14" t="s">
        <v>678</v>
      </c>
      <c r="T58" s="14" t="str">
        <f t="shared" si="1"/>
        <v>576/QĐ-ĐHKT ngày 19/03/2020</v>
      </c>
      <c r="U58" s="15"/>
      <c r="V58" s="14" t="s">
        <v>679</v>
      </c>
      <c r="W58" s="15"/>
      <c r="X58" s="14"/>
      <c r="Y58" s="14"/>
    </row>
    <row r="59" spans="1:25" ht="57" customHeight="1">
      <c r="A59" s="4">
        <v>58</v>
      </c>
      <c r="B59" s="8"/>
      <c r="C59" s="9" t="str">
        <f t="shared" si="0"/>
        <v>Nguyễn Vũ Băng Tâm 13/10/1980</v>
      </c>
      <c r="D59" s="10" t="s">
        <v>243</v>
      </c>
      <c r="E59" s="11" t="s">
        <v>728</v>
      </c>
      <c r="F59" s="4"/>
      <c r="G59" s="12" t="s">
        <v>136</v>
      </c>
      <c r="H59" s="4" t="s">
        <v>137</v>
      </c>
      <c r="I59" s="4" t="str">
        <f>VLOOKUP(H59,[1]Sheet1!$A$2:$B$8,2,0)</f>
        <v>8340410</v>
      </c>
      <c r="J59" s="4" t="s">
        <v>783</v>
      </c>
      <c r="K59" s="4">
        <v>2</v>
      </c>
      <c r="L59" s="25" t="s">
        <v>484</v>
      </c>
      <c r="M59" s="4"/>
      <c r="N59" s="25" t="s">
        <v>617</v>
      </c>
      <c r="O59" s="13" t="s">
        <v>645</v>
      </c>
      <c r="P59" s="16"/>
      <c r="Q59" s="4" t="e">
        <f>VLOOKUP(C59,'[3]Ds tong hop'!$A$10:$M$140,13,0)</f>
        <v>#N/A</v>
      </c>
      <c r="R59" s="16">
        <v>577</v>
      </c>
      <c r="S59" s="14" t="s">
        <v>678</v>
      </c>
      <c r="T59" s="14" t="str">
        <f t="shared" si="1"/>
        <v>577/QĐ-ĐHKT ngày 19/03/2020</v>
      </c>
      <c r="U59" s="15"/>
      <c r="V59" s="14" t="s">
        <v>679</v>
      </c>
      <c r="W59" s="15"/>
      <c r="X59" s="15"/>
      <c r="Y59" s="15"/>
    </row>
    <row r="60" spans="1:25" s="24" customFormat="1" ht="57" customHeight="1">
      <c r="A60" s="5">
        <v>59</v>
      </c>
      <c r="B60" s="18"/>
      <c r="C60" s="19" t="str">
        <f t="shared" si="0"/>
        <v>Đinh Huyền Thanh 08/12/1994</v>
      </c>
      <c r="D60" s="17" t="s">
        <v>244</v>
      </c>
      <c r="E60" s="20" t="s">
        <v>729</v>
      </c>
      <c r="F60" s="5" t="s">
        <v>71</v>
      </c>
      <c r="G60" s="18" t="s">
        <v>136</v>
      </c>
      <c r="H60" s="5" t="s">
        <v>137</v>
      </c>
      <c r="I60" s="4" t="str">
        <f>VLOOKUP(H60,[1]Sheet1!$A$2:$B$8,2,0)</f>
        <v>8340410</v>
      </c>
      <c r="J60" s="5" t="str">
        <f>VLOOKUP(C60,'[2]tong 2 dot'!$A$7:$J$358,10,0)</f>
        <v>QH-2018-E</v>
      </c>
      <c r="K60" s="5">
        <f>VLOOKUP(C60,'[2]tong 2 dot'!$A$7:$I$358,9,0)</f>
        <v>2</v>
      </c>
      <c r="L60" s="13" t="s">
        <v>799</v>
      </c>
      <c r="M60" s="5"/>
      <c r="N60" s="13" t="s">
        <v>6</v>
      </c>
      <c r="O60" s="13" t="s">
        <v>645</v>
      </c>
      <c r="P60" s="5"/>
      <c r="Q60" s="5" t="e">
        <f>VLOOKUP(C60,'[3]Ds tong hop'!$A$10:$M$140,13,0)</f>
        <v>#N/A</v>
      </c>
      <c r="R60" s="5">
        <v>578</v>
      </c>
      <c r="S60" s="22" t="s">
        <v>678</v>
      </c>
      <c r="T60" s="22" t="str">
        <f t="shared" si="1"/>
        <v>578/QĐ-ĐHKT ngày 19/03/2020</v>
      </c>
      <c r="U60" s="23"/>
      <c r="V60" s="22" t="s">
        <v>679</v>
      </c>
      <c r="W60" s="23"/>
      <c r="X60" s="23"/>
      <c r="Y60" s="23"/>
    </row>
    <row r="61" spans="1:25" ht="57" customHeight="1">
      <c r="A61" s="4">
        <v>60</v>
      </c>
      <c r="B61" s="8"/>
      <c r="C61" s="9" t="str">
        <f t="shared" si="0"/>
        <v>Cao Văn Thành 23/12/1979</v>
      </c>
      <c r="D61" s="10" t="s">
        <v>245</v>
      </c>
      <c r="E61" s="11" t="s">
        <v>730</v>
      </c>
      <c r="F61" s="4" t="s">
        <v>72</v>
      </c>
      <c r="G61" s="12" t="s">
        <v>136</v>
      </c>
      <c r="H61" s="4" t="s">
        <v>137</v>
      </c>
      <c r="I61" s="4" t="str">
        <f>VLOOKUP(H61,[1]Sheet1!$A$2:$B$8,2,0)</f>
        <v>8340410</v>
      </c>
      <c r="J61" s="4" t="s">
        <v>783</v>
      </c>
      <c r="K61" s="4">
        <v>2</v>
      </c>
      <c r="L61" s="25" t="s">
        <v>800</v>
      </c>
      <c r="M61" s="4"/>
      <c r="N61" s="25" t="s">
        <v>152</v>
      </c>
      <c r="O61" s="13" t="s">
        <v>645</v>
      </c>
      <c r="P61" s="4"/>
      <c r="Q61" s="4" t="e">
        <f>VLOOKUP(C61,'[3]Ds tong hop'!$A$10:$M$140,13,0)</f>
        <v>#N/A</v>
      </c>
      <c r="R61" s="16">
        <v>579</v>
      </c>
      <c r="S61" s="14" t="s">
        <v>678</v>
      </c>
      <c r="T61" s="14" t="str">
        <f t="shared" si="1"/>
        <v>579/QĐ-ĐHKT ngày 19/03/2020</v>
      </c>
      <c r="U61" s="15"/>
      <c r="V61" s="14" t="s">
        <v>679</v>
      </c>
      <c r="W61" s="15"/>
      <c r="X61" s="15"/>
      <c r="Y61" s="15"/>
    </row>
    <row r="62" spans="1:25" s="24" customFormat="1" ht="57" customHeight="1">
      <c r="A62" s="5">
        <v>61</v>
      </c>
      <c r="B62" s="18"/>
      <c r="C62" s="19" t="str">
        <f t="shared" si="0"/>
        <v>Phạm Đức Thịnh 16/09/1993</v>
      </c>
      <c r="D62" s="17" t="s">
        <v>246</v>
      </c>
      <c r="E62" s="20" t="s">
        <v>731</v>
      </c>
      <c r="F62" s="5" t="s">
        <v>73</v>
      </c>
      <c r="G62" s="18" t="s">
        <v>136</v>
      </c>
      <c r="H62" s="5" t="s">
        <v>137</v>
      </c>
      <c r="I62" s="4" t="str">
        <f>VLOOKUP(H62,[1]Sheet1!$A$2:$B$8,2,0)</f>
        <v>8340410</v>
      </c>
      <c r="J62" s="5" t="str">
        <f>VLOOKUP(C62,'[2]tong 2 dot'!$A$7:$J$358,10,0)</f>
        <v>QH-2018-E</v>
      </c>
      <c r="K62" s="5">
        <f>VLOOKUP(C62,'[2]tong 2 dot'!$A$7:$I$358,9,0)</f>
        <v>2</v>
      </c>
      <c r="L62" s="13" t="s">
        <v>485</v>
      </c>
      <c r="M62" s="5"/>
      <c r="N62" s="13" t="s">
        <v>8</v>
      </c>
      <c r="O62" s="5" t="s">
        <v>640</v>
      </c>
      <c r="P62" s="5"/>
      <c r="Q62" s="5" t="e">
        <f>VLOOKUP(C62,'[3]Ds tong hop'!$A$10:$M$140,13,0)</f>
        <v>#N/A</v>
      </c>
      <c r="R62" s="5">
        <v>580</v>
      </c>
      <c r="S62" s="22" t="s">
        <v>678</v>
      </c>
      <c r="T62" s="22" t="str">
        <f t="shared" si="1"/>
        <v>580/QĐ-ĐHKT ngày 19/03/2020</v>
      </c>
      <c r="U62" s="23"/>
      <c r="V62" s="22" t="s">
        <v>679</v>
      </c>
      <c r="W62" s="23"/>
      <c r="X62" s="23"/>
      <c r="Y62" s="23"/>
    </row>
    <row r="63" spans="1:25" ht="57" customHeight="1">
      <c r="A63" s="4">
        <v>62</v>
      </c>
      <c r="B63" s="8"/>
      <c r="C63" s="9" t="str">
        <f t="shared" si="0"/>
        <v>Lữ Văn Thụ 20/05/1986</v>
      </c>
      <c r="D63" s="10" t="s">
        <v>247</v>
      </c>
      <c r="E63" s="11" t="s">
        <v>732</v>
      </c>
      <c r="F63" s="4" t="s">
        <v>74</v>
      </c>
      <c r="G63" s="12" t="s">
        <v>136</v>
      </c>
      <c r="H63" s="4" t="s">
        <v>137</v>
      </c>
      <c r="I63" s="4" t="str">
        <f>VLOOKUP(H63,[1]Sheet1!$A$2:$B$8,2,0)</f>
        <v>8340410</v>
      </c>
      <c r="J63" s="4" t="str">
        <f>VLOOKUP(C63,'[2]tong 2 dot'!$A$7:$J$358,10,0)</f>
        <v>QH-2018-E</v>
      </c>
      <c r="K63" s="4">
        <f>VLOOKUP(C63,'[2]tong 2 dot'!$A$7:$I$358,9,0)</f>
        <v>2</v>
      </c>
      <c r="L63" s="25" t="s">
        <v>486</v>
      </c>
      <c r="M63" s="4"/>
      <c r="N63" s="25" t="s">
        <v>7</v>
      </c>
      <c r="O63" s="13" t="s">
        <v>821</v>
      </c>
      <c r="P63" s="4"/>
      <c r="Q63" s="4" t="e">
        <f>VLOOKUP(C63,'[3]Ds tong hop'!$A$10:$M$140,13,0)</f>
        <v>#N/A</v>
      </c>
      <c r="R63" s="16">
        <v>581</v>
      </c>
      <c r="S63" s="14" t="s">
        <v>678</v>
      </c>
      <c r="T63" s="14" t="str">
        <f t="shared" si="1"/>
        <v>581/QĐ-ĐHKT ngày 19/03/2020</v>
      </c>
      <c r="U63" s="15"/>
      <c r="V63" s="14" t="s">
        <v>679</v>
      </c>
      <c r="W63" s="15"/>
      <c r="X63" s="15"/>
      <c r="Y63" s="15"/>
    </row>
    <row r="64" spans="1:25" ht="57" customHeight="1">
      <c r="A64" s="4">
        <v>63</v>
      </c>
      <c r="B64" s="8"/>
      <c r="C64" s="9" t="str">
        <f t="shared" si="0"/>
        <v>Hoàng Thị Thương 23/09/1985</v>
      </c>
      <c r="D64" s="10" t="s">
        <v>248</v>
      </c>
      <c r="E64" s="11" t="s">
        <v>733</v>
      </c>
      <c r="F64" s="4" t="s">
        <v>75</v>
      </c>
      <c r="G64" s="12" t="s">
        <v>136</v>
      </c>
      <c r="H64" s="4" t="s">
        <v>137</v>
      </c>
      <c r="I64" s="4" t="str">
        <f>VLOOKUP(H64,[1]Sheet1!$A$2:$B$8,2,0)</f>
        <v>8340410</v>
      </c>
      <c r="J64" s="4" t="str">
        <f>VLOOKUP(C64,'[2]tong 2 dot'!$A$7:$J$358,10,0)</f>
        <v>QH-2018-E</v>
      </c>
      <c r="K64" s="4">
        <f>VLOOKUP(C64,'[2]tong 2 dot'!$A$7:$I$358,9,0)</f>
        <v>2</v>
      </c>
      <c r="L64" s="25" t="s">
        <v>487</v>
      </c>
      <c r="M64" s="4"/>
      <c r="N64" s="25" t="s">
        <v>619</v>
      </c>
      <c r="O64" s="4" t="s">
        <v>620</v>
      </c>
      <c r="P64" s="4"/>
      <c r="Q64" s="4" t="e">
        <f>VLOOKUP(C64,'[3]Ds tong hop'!$A$10:$M$140,13,0)</f>
        <v>#N/A</v>
      </c>
      <c r="R64" s="4">
        <v>582</v>
      </c>
      <c r="S64" s="14" t="s">
        <v>678</v>
      </c>
      <c r="T64" s="14" t="str">
        <f t="shared" si="1"/>
        <v>582/QĐ-ĐHKT ngày 19/03/2020</v>
      </c>
      <c r="U64" s="15"/>
      <c r="V64" s="14" t="s">
        <v>679</v>
      </c>
      <c r="W64" s="15"/>
      <c r="X64" s="15"/>
      <c r="Y64" s="15"/>
    </row>
    <row r="65" spans="1:26" ht="57" customHeight="1">
      <c r="A65" s="4">
        <v>64</v>
      </c>
      <c r="B65" s="8"/>
      <c r="C65" s="9" t="str">
        <f t="shared" si="0"/>
        <v>Nguyễn Thị Thu Thủy 27/04/1977</v>
      </c>
      <c r="D65" s="10" t="s">
        <v>249</v>
      </c>
      <c r="E65" s="11" t="s">
        <v>734</v>
      </c>
      <c r="F65" s="4" t="s">
        <v>76</v>
      </c>
      <c r="G65" s="12" t="s">
        <v>136</v>
      </c>
      <c r="H65" s="4" t="s">
        <v>137</v>
      </c>
      <c r="I65" s="4" t="str">
        <f>VLOOKUP(H65,[1]Sheet1!$A$2:$B$8,2,0)</f>
        <v>8340410</v>
      </c>
      <c r="J65" s="4" t="str">
        <f>VLOOKUP(C65,'[2]tong 2 dot'!$A$7:$J$358,10,0)</f>
        <v>QH-2018-E</v>
      </c>
      <c r="K65" s="4">
        <f>VLOOKUP(C65,'[2]tong 2 dot'!$A$7:$I$358,9,0)</f>
        <v>2</v>
      </c>
      <c r="L65" s="25" t="s">
        <v>488</v>
      </c>
      <c r="M65" s="4"/>
      <c r="N65" s="4" t="s">
        <v>816</v>
      </c>
      <c r="O65" s="13" t="s">
        <v>645</v>
      </c>
      <c r="P65" s="4"/>
      <c r="Q65" s="4" t="e">
        <f>VLOOKUP(C65,'[3]Ds tong hop'!$A$10:$M$140,13,0)</f>
        <v>#N/A</v>
      </c>
      <c r="R65" s="16">
        <v>583</v>
      </c>
      <c r="S65" s="14" t="s">
        <v>678</v>
      </c>
      <c r="T65" s="14" t="str">
        <f t="shared" si="1"/>
        <v>583/QĐ-ĐHKT ngày 19/03/2020</v>
      </c>
      <c r="U65" s="15"/>
      <c r="V65" s="14" t="s">
        <v>679</v>
      </c>
      <c r="W65" s="15"/>
      <c r="X65" s="15"/>
      <c r="Y65" s="15"/>
    </row>
    <row r="66" spans="1:26" s="24" customFormat="1" ht="57" customHeight="1">
      <c r="A66" s="5">
        <v>65</v>
      </c>
      <c r="B66" s="18"/>
      <c r="C66" s="19" t="str">
        <f t="shared" ref="C66:C125" si="2">TRIM(D66)&amp;" "&amp;TRIM(E66)</f>
        <v>Nguyễn Hữu Toàn 21/02/1979</v>
      </c>
      <c r="D66" s="17" t="s">
        <v>250</v>
      </c>
      <c r="E66" s="20" t="s">
        <v>735</v>
      </c>
      <c r="F66" s="5" t="s">
        <v>77</v>
      </c>
      <c r="G66" s="18" t="s">
        <v>136</v>
      </c>
      <c r="H66" s="5" t="s">
        <v>137</v>
      </c>
      <c r="I66" s="4" t="str">
        <f>VLOOKUP(H66,[1]Sheet1!$A$2:$B$8,2,0)</f>
        <v>8340410</v>
      </c>
      <c r="J66" s="5" t="str">
        <f>VLOOKUP(C66,'[2]tong 2 dot'!$A$7:$J$358,10,0)</f>
        <v>QH-2018-E</v>
      </c>
      <c r="K66" s="5">
        <f>VLOOKUP(C66,'[2]tong 2 dot'!$A$7:$I$358,9,0)</f>
        <v>2</v>
      </c>
      <c r="L66" s="13" t="s">
        <v>802</v>
      </c>
      <c r="M66" s="5"/>
      <c r="N66" s="5" t="s">
        <v>801</v>
      </c>
      <c r="O66" s="13" t="s">
        <v>645</v>
      </c>
      <c r="P66" s="5"/>
      <c r="Q66" s="5" t="e">
        <f>VLOOKUP(C66,'[3]Ds tong hop'!$A$10:$M$140,13,0)</f>
        <v>#N/A</v>
      </c>
      <c r="R66" s="5">
        <v>584</v>
      </c>
      <c r="S66" s="22" t="s">
        <v>678</v>
      </c>
      <c r="T66" s="22" t="str">
        <f t="shared" si="1"/>
        <v>584/QĐ-ĐHKT ngày 19/03/2020</v>
      </c>
      <c r="U66" s="23"/>
      <c r="V66" s="22" t="s">
        <v>679</v>
      </c>
      <c r="W66" s="23"/>
      <c r="X66" s="23"/>
      <c r="Y66" s="23"/>
    </row>
    <row r="67" spans="1:26" ht="57" customHeight="1">
      <c r="A67" s="4">
        <v>66</v>
      </c>
      <c r="B67" s="8"/>
      <c r="C67" s="9" t="str">
        <f t="shared" si="2"/>
        <v>Nguyễn Thị Thuỳ Trang 07/12/1980</v>
      </c>
      <c r="D67" s="17" t="s">
        <v>168</v>
      </c>
      <c r="E67" s="11" t="s">
        <v>782</v>
      </c>
      <c r="F67" s="4" t="s">
        <v>78</v>
      </c>
      <c r="G67" s="18" t="s">
        <v>136</v>
      </c>
      <c r="H67" s="4" t="s">
        <v>137</v>
      </c>
      <c r="I67" s="4" t="str">
        <f>VLOOKUP(H67,[1]Sheet1!$A$2:$B$8,2,0)</f>
        <v>8340410</v>
      </c>
      <c r="J67" s="4" t="str">
        <f>VLOOKUP(C67,'[2]tong 2 dot'!$A$7:$J$358,10,0)</f>
        <v>QH-2018-E</v>
      </c>
      <c r="K67" s="4">
        <f>VLOOKUP(C67,'[2]tong 2 dot'!$A$7:$I$358,9,0)</f>
        <v>2</v>
      </c>
      <c r="L67" s="25" t="s">
        <v>425</v>
      </c>
      <c r="M67" s="4"/>
      <c r="N67" s="25" t="s">
        <v>589</v>
      </c>
      <c r="O67" s="4" t="s">
        <v>590</v>
      </c>
      <c r="P67" s="4"/>
      <c r="Q67" s="4" t="e">
        <f>VLOOKUP(C67,'[3]Ds tong hop'!$A$10:$M$140,13,0)</f>
        <v>#N/A</v>
      </c>
      <c r="R67" s="16">
        <v>585</v>
      </c>
      <c r="S67" s="14" t="s">
        <v>678</v>
      </c>
      <c r="T67" s="14" t="str">
        <f t="shared" ref="T67:T126" si="3">R67&amp;S67</f>
        <v>585/QĐ-ĐHKT ngày 19/03/2020</v>
      </c>
      <c r="U67" s="15"/>
      <c r="V67" s="14" t="s">
        <v>679</v>
      </c>
      <c r="W67" s="15"/>
      <c r="X67" s="15"/>
      <c r="Y67" s="15"/>
    </row>
    <row r="68" spans="1:26" ht="56.25" customHeight="1">
      <c r="A68" s="4">
        <v>67</v>
      </c>
      <c r="B68" s="8"/>
      <c r="C68" s="9" t="str">
        <f t="shared" si="2"/>
        <v>Nguyễn Hà Trung 12/12/1992</v>
      </c>
      <c r="D68" s="10" t="s">
        <v>251</v>
      </c>
      <c r="E68" s="11" t="s">
        <v>736</v>
      </c>
      <c r="F68" s="4" t="s">
        <v>79</v>
      </c>
      <c r="G68" s="12" t="s">
        <v>136</v>
      </c>
      <c r="H68" s="4" t="s">
        <v>137</v>
      </c>
      <c r="I68" s="4" t="str">
        <f>VLOOKUP(H68,[1]Sheet1!$A$2:$B$8,2,0)</f>
        <v>8340410</v>
      </c>
      <c r="J68" s="4" t="str">
        <f>VLOOKUP(C68,'[2]tong 2 dot'!$A$7:$J$358,10,0)</f>
        <v>QH-2018-E</v>
      </c>
      <c r="K68" s="4">
        <f>VLOOKUP(C68,'[2]tong 2 dot'!$A$7:$I$358,9,0)</f>
        <v>2</v>
      </c>
      <c r="L68" s="25" t="s">
        <v>489</v>
      </c>
      <c r="M68" s="4"/>
      <c r="N68" s="25" t="s">
        <v>6</v>
      </c>
      <c r="O68" s="13" t="s">
        <v>645</v>
      </c>
      <c r="P68" s="4"/>
      <c r="Q68" s="4" t="e">
        <f>VLOOKUP(C68,'[3]Ds tong hop'!$A$10:$M$140,13,0)</f>
        <v>#N/A</v>
      </c>
      <c r="R68" s="4">
        <v>586</v>
      </c>
      <c r="S68" s="14" t="s">
        <v>678</v>
      </c>
      <c r="T68" s="14" t="str">
        <f t="shared" si="3"/>
        <v>586/QĐ-ĐHKT ngày 19/03/2020</v>
      </c>
      <c r="U68" s="15"/>
      <c r="V68" s="14" t="s">
        <v>679</v>
      </c>
      <c r="W68" s="15"/>
      <c r="X68" s="9"/>
      <c r="Y68" s="9"/>
    </row>
    <row r="69" spans="1:26" ht="57" customHeight="1">
      <c r="A69" s="4">
        <v>68</v>
      </c>
      <c r="B69" s="8"/>
      <c r="C69" s="9" t="str">
        <f t="shared" si="2"/>
        <v>Nguyễn Hữu Tuấn 01/09/1984</v>
      </c>
      <c r="D69" s="10" t="s">
        <v>252</v>
      </c>
      <c r="E69" s="11" t="s">
        <v>737</v>
      </c>
      <c r="F69" s="4" t="s">
        <v>80</v>
      </c>
      <c r="G69" s="12" t="s">
        <v>136</v>
      </c>
      <c r="H69" s="4" t="s">
        <v>137</v>
      </c>
      <c r="I69" s="4" t="str">
        <f>VLOOKUP(H69,[1]Sheet1!$A$2:$B$8,2,0)</f>
        <v>8340410</v>
      </c>
      <c r="J69" s="4" t="str">
        <f>VLOOKUP(C69,'[2]tong 2 dot'!$A$7:$J$358,10,0)</f>
        <v>QH-2018-E</v>
      </c>
      <c r="K69" s="4">
        <f>VLOOKUP(C69,'[2]tong 2 dot'!$A$7:$I$358,9,0)</f>
        <v>2</v>
      </c>
      <c r="L69" s="25" t="s">
        <v>490</v>
      </c>
      <c r="M69" s="4"/>
      <c r="N69" s="25" t="s">
        <v>801</v>
      </c>
      <c r="O69" s="13" t="s">
        <v>645</v>
      </c>
      <c r="P69" s="4"/>
      <c r="Q69" s="4" t="e">
        <f>VLOOKUP(C69,'[3]Ds tong hop'!$A$10:$M$140,13,0)</f>
        <v>#N/A</v>
      </c>
      <c r="R69" s="16">
        <v>587</v>
      </c>
      <c r="S69" s="14" t="s">
        <v>678</v>
      </c>
      <c r="T69" s="14" t="str">
        <f t="shared" si="3"/>
        <v>587/QĐ-ĐHKT ngày 19/03/2020</v>
      </c>
      <c r="U69" s="15"/>
      <c r="V69" s="14" t="s">
        <v>679</v>
      </c>
      <c r="W69" s="15"/>
      <c r="X69" s="15"/>
      <c r="Y69" s="15"/>
    </row>
    <row r="70" spans="1:26" ht="58.5" customHeight="1">
      <c r="A70" s="4">
        <v>69</v>
      </c>
      <c r="B70" s="8"/>
      <c r="C70" s="9" t="str">
        <f t="shared" si="2"/>
        <v>Nguyễn Trung Tuấn 20/12/1979</v>
      </c>
      <c r="D70" s="10" t="s">
        <v>253</v>
      </c>
      <c r="E70" s="11" t="s">
        <v>738</v>
      </c>
      <c r="F70" s="4" t="s">
        <v>81</v>
      </c>
      <c r="G70" s="12" t="s">
        <v>136</v>
      </c>
      <c r="H70" s="4" t="s">
        <v>137</v>
      </c>
      <c r="I70" s="4" t="str">
        <f>VLOOKUP(H70,[1]Sheet1!$A$2:$B$8,2,0)</f>
        <v>8340410</v>
      </c>
      <c r="J70" s="4" t="str">
        <f>VLOOKUP(C70,'[2]tong 2 dot'!$A$7:$J$358,10,0)</f>
        <v>QH-2018-E</v>
      </c>
      <c r="K70" s="4">
        <f>VLOOKUP(C70,'[2]tong 2 dot'!$A$7:$I$358,9,0)</f>
        <v>2</v>
      </c>
      <c r="L70" s="25" t="s">
        <v>491</v>
      </c>
      <c r="M70" s="4"/>
      <c r="N70" s="25" t="s">
        <v>12</v>
      </c>
      <c r="O70" s="13" t="s">
        <v>645</v>
      </c>
      <c r="P70" s="4"/>
      <c r="Q70" s="4" t="e">
        <f>VLOOKUP(C70,'[3]Ds tong hop'!$A$10:$M$140,13,0)</f>
        <v>#N/A</v>
      </c>
      <c r="R70" s="4">
        <v>588</v>
      </c>
      <c r="S70" s="14" t="s">
        <v>678</v>
      </c>
      <c r="T70" s="14" t="str">
        <f t="shared" si="3"/>
        <v>588/QĐ-ĐHKT ngày 19/03/2020</v>
      </c>
      <c r="U70" s="15"/>
      <c r="V70" s="14" t="s">
        <v>679</v>
      </c>
      <c r="W70" s="15"/>
      <c r="X70" s="15"/>
      <c r="Y70" s="15"/>
    </row>
    <row r="71" spans="1:26" ht="57" customHeight="1">
      <c r="A71" s="4">
        <v>70</v>
      </c>
      <c r="B71" s="8"/>
      <c r="C71" s="9" t="str">
        <f t="shared" si="2"/>
        <v>Trần Vũ Tuyên 16/05/1968</v>
      </c>
      <c r="D71" s="10" t="s">
        <v>254</v>
      </c>
      <c r="E71" s="11" t="s">
        <v>739</v>
      </c>
      <c r="F71" s="4" t="s">
        <v>82</v>
      </c>
      <c r="G71" s="12" t="s">
        <v>136</v>
      </c>
      <c r="H71" s="4" t="s">
        <v>137</v>
      </c>
      <c r="I71" s="4" t="str">
        <f>VLOOKUP(H71,[1]Sheet1!$A$2:$B$8,2,0)</f>
        <v>8340410</v>
      </c>
      <c r="J71" s="4" t="str">
        <f>VLOOKUP(C71,'[2]tong 2 dot'!$A$7:$J$358,10,0)</f>
        <v>QH-2018-E</v>
      </c>
      <c r="K71" s="4">
        <f>VLOOKUP(C71,'[2]tong 2 dot'!$A$7:$I$358,9,0)</f>
        <v>2</v>
      </c>
      <c r="L71" s="25" t="s">
        <v>492</v>
      </c>
      <c r="M71" s="4"/>
      <c r="N71" s="25" t="s">
        <v>617</v>
      </c>
      <c r="O71" s="13" t="s">
        <v>645</v>
      </c>
      <c r="P71" s="4"/>
      <c r="Q71" s="4" t="e">
        <f>VLOOKUP(C71,'[3]Ds tong hop'!$A$10:$M$140,13,0)</f>
        <v>#N/A</v>
      </c>
      <c r="R71" s="16">
        <v>589</v>
      </c>
      <c r="S71" s="14" t="s">
        <v>678</v>
      </c>
      <c r="T71" s="14" t="str">
        <f t="shared" si="3"/>
        <v>589/QĐ-ĐHKT ngày 19/03/2020</v>
      </c>
      <c r="U71" s="15"/>
      <c r="V71" s="14" t="s">
        <v>679</v>
      </c>
      <c r="W71" s="15"/>
      <c r="X71" s="15"/>
      <c r="Y71" s="15"/>
    </row>
    <row r="72" spans="1:26" ht="74.25" customHeight="1">
      <c r="A72" s="4">
        <v>71</v>
      </c>
      <c r="B72" s="8"/>
      <c r="C72" s="9" t="str">
        <f t="shared" si="2"/>
        <v>Ngô Minh Tuyên 06/04/1991</v>
      </c>
      <c r="D72" s="10" t="s">
        <v>255</v>
      </c>
      <c r="E72" s="11" t="s">
        <v>740</v>
      </c>
      <c r="F72" s="4" t="s">
        <v>83</v>
      </c>
      <c r="G72" s="12" t="s">
        <v>136</v>
      </c>
      <c r="H72" s="4" t="s">
        <v>137</v>
      </c>
      <c r="I72" s="4" t="str">
        <f>VLOOKUP(H72,[1]Sheet1!$A$2:$B$8,2,0)</f>
        <v>8340410</v>
      </c>
      <c r="J72" s="4" t="str">
        <f>VLOOKUP(C72,'[2]tong 2 dot'!$A$7:$J$358,10,0)</f>
        <v>QH-2018-E</v>
      </c>
      <c r="K72" s="4">
        <f>VLOOKUP(C72,'[2]tong 2 dot'!$A$7:$I$358,9,0)</f>
        <v>2</v>
      </c>
      <c r="L72" s="25" t="s">
        <v>493</v>
      </c>
      <c r="M72" s="4"/>
      <c r="N72" s="25" t="s">
        <v>605</v>
      </c>
      <c r="O72" s="13" t="s">
        <v>645</v>
      </c>
      <c r="P72" s="4"/>
      <c r="Q72" s="4" t="e">
        <f>VLOOKUP(C72,'[3]Ds tong hop'!$A$10:$M$140,13,0)</f>
        <v>#N/A</v>
      </c>
      <c r="R72" s="4">
        <v>590</v>
      </c>
      <c r="S72" s="14" t="s">
        <v>678</v>
      </c>
      <c r="T72" s="14" t="str">
        <f t="shared" si="3"/>
        <v>590/QĐ-ĐHKT ngày 19/03/2020</v>
      </c>
      <c r="U72" s="15"/>
      <c r="V72" s="14" t="s">
        <v>679</v>
      </c>
      <c r="W72" s="15"/>
      <c r="X72" s="15"/>
      <c r="Y72" s="15"/>
    </row>
    <row r="73" spans="1:26" ht="57" customHeight="1">
      <c r="A73" s="4">
        <v>72</v>
      </c>
      <c r="B73" s="8"/>
      <c r="C73" s="9" t="str">
        <f t="shared" si="2"/>
        <v>Nghiêm Xuân Tuyến 29/11/1985</v>
      </c>
      <c r="D73" s="10" t="s">
        <v>256</v>
      </c>
      <c r="E73" s="11" t="s">
        <v>741</v>
      </c>
      <c r="F73" s="4" t="s">
        <v>84</v>
      </c>
      <c r="G73" s="12" t="s">
        <v>136</v>
      </c>
      <c r="H73" s="4" t="s">
        <v>137</v>
      </c>
      <c r="I73" s="4" t="str">
        <f>VLOOKUP(H73,[1]Sheet1!$A$2:$B$8,2,0)</f>
        <v>8340410</v>
      </c>
      <c r="J73" s="4" t="str">
        <f>VLOOKUP(C73,'[2]tong 2 dot'!$A$7:$J$358,10,0)</f>
        <v>QH-2018-E</v>
      </c>
      <c r="K73" s="4">
        <f>VLOOKUP(C73,'[2]tong 2 dot'!$A$7:$I$358,9,0)</f>
        <v>2</v>
      </c>
      <c r="L73" s="25" t="s">
        <v>494</v>
      </c>
      <c r="M73" s="4"/>
      <c r="N73" s="25" t="s">
        <v>618</v>
      </c>
      <c r="O73" s="13" t="s">
        <v>645</v>
      </c>
      <c r="P73" s="4"/>
      <c r="Q73" s="4" t="e">
        <f>VLOOKUP(C73,'[3]Ds tong hop'!$A$10:$M$140,13,0)</f>
        <v>#N/A</v>
      </c>
      <c r="R73" s="16">
        <v>591</v>
      </c>
      <c r="S73" s="14" t="s">
        <v>678</v>
      </c>
      <c r="T73" s="14" t="str">
        <f t="shared" si="3"/>
        <v>591/QĐ-ĐHKT ngày 19/03/2020</v>
      </c>
      <c r="U73" s="15"/>
      <c r="V73" s="14" t="s">
        <v>679</v>
      </c>
      <c r="W73" s="15"/>
      <c r="X73" s="15"/>
      <c r="Y73" s="15"/>
    </row>
    <row r="74" spans="1:26" ht="57" customHeight="1">
      <c r="A74" s="4">
        <v>73</v>
      </c>
      <c r="B74" s="8"/>
      <c r="C74" s="9" t="str">
        <f t="shared" si="2"/>
        <v>Vi Anh Tùng 18/07/1982</v>
      </c>
      <c r="D74" s="10" t="s">
        <v>257</v>
      </c>
      <c r="E74" s="11" t="s">
        <v>742</v>
      </c>
      <c r="F74" s="4" t="s">
        <v>85</v>
      </c>
      <c r="G74" s="12" t="s">
        <v>136</v>
      </c>
      <c r="H74" s="4" t="s">
        <v>137</v>
      </c>
      <c r="I74" s="4" t="str">
        <f>VLOOKUP(H74,[1]Sheet1!$A$2:$B$8,2,0)</f>
        <v>8340410</v>
      </c>
      <c r="J74" s="4" t="s">
        <v>783</v>
      </c>
      <c r="K74" s="4">
        <v>2</v>
      </c>
      <c r="L74" s="25" t="s">
        <v>495</v>
      </c>
      <c r="M74" s="4"/>
      <c r="N74" s="25" t="s">
        <v>142</v>
      </c>
      <c r="O74" s="13" t="s">
        <v>645</v>
      </c>
      <c r="P74" s="4"/>
      <c r="Q74" s="4" t="s">
        <v>141</v>
      </c>
      <c r="R74" s="4">
        <v>592</v>
      </c>
      <c r="S74" s="14" t="s">
        <v>678</v>
      </c>
      <c r="T74" s="14" t="str">
        <f t="shared" si="3"/>
        <v>592/QĐ-ĐHKT ngày 19/03/2020</v>
      </c>
      <c r="U74" s="15"/>
      <c r="V74" s="14" t="s">
        <v>679</v>
      </c>
      <c r="W74" s="15"/>
      <c r="X74" s="15"/>
      <c r="Y74" s="15"/>
    </row>
    <row r="75" spans="1:26" ht="57" customHeight="1">
      <c r="A75" s="4">
        <v>74</v>
      </c>
      <c r="B75" s="8"/>
      <c r="C75" s="9" t="str">
        <f t="shared" si="2"/>
        <v>Vũ Thị Thanh Xuân 20/12/1990</v>
      </c>
      <c r="D75" s="10" t="s">
        <v>258</v>
      </c>
      <c r="E75" s="11" t="s">
        <v>743</v>
      </c>
      <c r="F75" s="4" t="s">
        <v>86</v>
      </c>
      <c r="G75" s="12" t="s">
        <v>136</v>
      </c>
      <c r="H75" s="4" t="s">
        <v>137</v>
      </c>
      <c r="I75" s="4" t="str">
        <f>VLOOKUP(H75,[1]Sheet1!$A$2:$B$8,2,0)</f>
        <v>8340410</v>
      </c>
      <c r="J75" s="4" t="str">
        <f>VLOOKUP(C75,'[2]tong 2 dot'!$A$7:$J$358,10,0)</f>
        <v>QH-2018-E</v>
      </c>
      <c r="K75" s="4">
        <f>VLOOKUP(C75,'[2]tong 2 dot'!$A$7:$I$358,9,0)</f>
        <v>2</v>
      </c>
      <c r="L75" s="25" t="s">
        <v>496</v>
      </c>
      <c r="M75" s="4"/>
      <c r="N75" s="25" t="s">
        <v>152</v>
      </c>
      <c r="O75" s="13" t="s">
        <v>645</v>
      </c>
      <c r="P75" s="4"/>
      <c r="Q75" s="4" t="e">
        <f>VLOOKUP(C75,'[3]Ds tong hop'!$A$10:$M$140,13,0)</f>
        <v>#N/A</v>
      </c>
      <c r="R75" s="16">
        <v>593</v>
      </c>
      <c r="S75" s="14" t="s">
        <v>678</v>
      </c>
      <c r="T75" s="14" t="str">
        <f t="shared" si="3"/>
        <v>593/QĐ-ĐHKT ngày 19/03/2020</v>
      </c>
      <c r="U75" s="15"/>
      <c r="V75" s="14" t="s">
        <v>679</v>
      </c>
      <c r="W75" s="15"/>
      <c r="X75" s="15"/>
      <c r="Y75" s="15"/>
      <c r="Z75" s="14" t="s">
        <v>161</v>
      </c>
    </row>
    <row r="76" spans="1:26" ht="57" customHeight="1">
      <c r="A76" s="4">
        <v>75</v>
      </c>
      <c r="B76" s="8"/>
      <c r="C76" s="9" t="str">
        <f t="shared" si="2"/>
        <v>Đặng Hoàng Yến 20/09/1991</v>
      </c>
      <c r="D76" s="10" t="s">
        <v>259</v>
      </c>
      <c r="E76" s="11" t="s">
        <v>744</v>
      </c>
      <c r="F76" s="4" t="s">
        <v>87</v>
      </c>
      <c r="G76" s="12" t="s">
        <v>136</v>
      </c>
      <c r="H76" s="4" t="s">
        <v>137</v>
      </c>
      <c r="I76" s="4" t="str">
        <f>VLOOKUP(H76,[1]Sheet1!$A$2:$B$8,2,0)</f>
        <v>8340410</v>
      </c>
      <c r="J76" s="4" t="s">
        <v>783</v>
      </c>
      <c r="K76" s="4">
        <v>2</v>
      </c>
      <c r="L76" s="25" t="s">
        <v>497</v>
      </c>
      <c r="M76" s="4"/>
      <c r="N76" s="25" t="s">
        <v>138</v>
      </c>
      <c r="O76" s="13" t="s">
        <v>645</v>
      </c>
      <c r="P76" s="4"/>
      <c r="Q76" s="4" t="e">
        <f>VLOOKUP(C76,'[3]Ds tong hop'!$A$10:$M$140,13,0)</f>
        <v>#N/A</v>
      </c>
      <c r="R76" s="4">
        <v>594</v>
      </c>
      <c r="S76" s="14" t="s">
        <v>678</v>
      </c>
      <c r="T76" s="14" t="str">
        <f t="shared" si="3"/>
        <v>594/QĐ-ĐHKT ngày 19/03/2020</v>
      </c>
      <c r="U76" s="15"/>
      <c r="V76" s="14" t="s">
        <v>679</v>
      </c>
      <c r="W76" s="15"/>
      <c r="X76" s="15"/>
      <c r="Y76" s="15"/>
    </row>
    <row r="77" spans="1:26" ht="57" customHeight="1">
      <c r="A77" s="4">
        <v>76</v>
      </c>
      <c r="B77" s="8"/>
      <c r="C77" s="9" t="str">
        <f t="shared" si="2"/>
        <v>Nguyễn Trọng Tuấn Anh 20/12/1992</v>
      </c>
      <c r="D77" s="10" t="s">
        <v>260</v>
      </c>
      <c r="E77" s="11" t="s">
        <v>261</v>
      </c>
      <c r="F77" s="4" t="s">
        <v>88</v>
      </c>
      <c r="G77" s="12" t="s">
        <v>789</v>
      </c>
      <c r="H77" s="4" t="s">
        <v>673</v>
      </c>
      <c r="I77" s="4" t="str">
        <f>VLOOKUP(H77,[1]Sheet1!$A$2:$B$8,2,0)</f>
        <v>8340101</v>
      </c>
      <c r="J77" s="4" t="str">
        <f>VLOOKUP(C77,'[2]tong 2 dot'!$A$7:$J$358,10,0)</f>
        <v>QH-2018-E</v>
      </c>
      <c r="K77" s="4">
        <f>VLOOKUP(C77,'[2]tong 2 dot'!$A$7:$I$358,9,0)</f>
        <v>2</v>
      </c>
      <c r="L77" s="25" t="s">
        <v>498</v>
      </c>
      <c r="M77" s="4"/>
      <c r="N77" s="25" t="s">
        <v>11</v>
      </c>
      <c r="O77" s="13" t="s">
        <v>645</v>
      </c>
      <c r="P77" s="4"/>
      <c r="Q77" s="4" t="e">
        <f>VLOOKUP(C77,'[3]Ds tong hop'!$A$10:$M$140,13,0)</f>
        <v>#N/A</v>
      </c>
      <c r="R77" s="16">
        <v>595</v>
      </c>
      <c r="S77" s="14" t="s">
        <v>678</v>
      </c>
      <c r="T77" s="14" t="str">
        <f t="shared" si="3"/>
        <v>595/QĐ-ĐHKT ngày 19/03/2020</v>
      </c>
      <c r="U77" s="15"/>
      <c r="V77" s="14" t="s">
        <v>679</v>
      </c>
      <c r="W77" s="15"/>
      <c r="X77" s="15"/>
      <c r="Y77" s="15"/>
    </row>
    <row r="78" spans="1:26" ht="57" customHeight="1">
      <c r="A78" s="4">
        <v>77</v>
      </c>
      <c r="B78" s="8"/>
      <c r="C78" s="9" t="str">
        <f t="shared" si="2"/>
        <v>Lê Đức Cường 28/06/1982</v>
      </c>
      <c r="D78" s="10" t="s">
        <v>262</v>
      </c>
      <c r="E78" s="11" t="s">
        <v>263</v>
      </c>
      <c r="F78" s="4" t="s">
        <v>89</v>
      </c>
      <c r="G78" s="12" t="s">
        <v>789</v>
      </c>
      <c r="H78" s="4" t="s">
        <v>673</v>
      </c>
      <c r="I78" s="4" t="str">
        <f>VLOOKUP(H78,[1]Sheet1!$A$2:$B$8,2,0)</f>
        <v>8340101</v>
      </c>
      <c r="J78" s="4" t="str">
        <f>VLOOKUP(C78,'[2]tong 2 dot'!$A$7:$J$358,10,0)</f>
        <v>QH-2018-E</v>
      </c>
      <c r="K78" s="4">
        <f>VLOOKUP(C78,'[2]tong 2 dot'!$A$7:$I$358,9,0)</f>
        <v>2</v>
      </c>
      <c r="L78" s="25" t="s">
        <v>499</v>
      </c>
      <c r="M78" s="4"/>
      <c r="N78" s="25" t="s">
        <v>104</v>
      </c>
      <c r="O78" s="13" t="s">
        <v>645</v>
      </c>
      <c r="P78" s="4"/>
      <c r="Q78" s="4" t="e">
        <f>VLOOKUP(C78,'[3]Ds tong hop'!$A$10:$M$140,13,0)</f>
        <v>#N/A</v>
      </c>
      <c r="R78" s="4">
        <v>596</v>
      </c>
      <c r="S78" s="14" t="s">
        <v>678</v>
      </c>
      <c r="T78" s="14" t="str">
        <f t="shared" si="3"/>
        <v>596/QĐ-ĐHKT ngày 19/03/2020</v>
      </c>
      <c r="U78" s="15"/>
      <c r="V78" s="14" t="s">
        <v>679</v>
      </c>
      <c r="W78" s="15"/>
      <c r="X78" s="15"/>
      <c r="Y78" s="15"/>
    </row>
    <row r="79" spans="1:26" ht="57" customHeight="1">
      <c r="A79" s="4">
        <v>78</v>
      </c>
      <c r="B79" s="8"/>
      <c r="C79" s="9" t="str">
        <f t="shared" si="2"/>
        <v>Nguyễn Kiên Cường 18/09/1982</v>
      </c>
      <c r="D79" s="10" t="s">
        <v>264</v>
      </c>
      <c r="E79" s="11" t="s">
        <v>265</v>
      </c>
      <c r="F79" s="4" t="s">
        <v>90</v>
      </c>
      <c r="G79" s="12" t="s">
        <v>789</v>
      </c>
      <c r="H79" s="4" t="s">
        <v>673</v>
      </c>
      <c r="I79" s="4" t="str">
        <f>VLOOKUP(H79,[1]Sheet1!$A$2:$B$8,2,0)</f>
        <v>8340101</v>
      </c>
      <c r="J79" s="4" t="str">
        <f>VLOOKUP(C79,'[2]tong 2 dot'!$A$7:$J$358,10,0)</f>
        <v>QH-2018-E</v>
      </c>
      <c r="K79" s="4">
        <f>VLOOKUP(C79,'[2]tong 2 dot'!$A$7:$I$358,9,0)</f>
        <v>2</v>
      </c>
      <c r="L79" s="25" t="s">
        <v>500</v>
      </c>
      <c r="M79" s="4"/>
      <c r="N79" s="25" t="s">
        <v>104</v>
      </c>
      <c r="O79" s="13" t="s">
        <v>645</v>
      </c>
      <c r="P79" s="4"/>
      <c r="Q79" s="4" t="e">
        <f>VLOOKUP(C79,'[3]Ds tong hop'!$A$10:$M$140,13,0)</f>
        <v>#N/A</v>
      </c>
      <c r="R79" s="16">
        <v>597</v>
      </c>
      <c r="S79" s="14" t="s">
        <v>678</v>
      </c>
      <c r="T79" s="14" t="str">
        <f t="shared" si="3"/>
        <v>597/QĐ-ĐHKT ngày 19/03/2020</v>
      </c>
      <c r="U79" s="15"/>
      <c r="V79" s="14" t="s">
        <v>679</v>
      </c>
      <c r="W79" s="15"/>
      <c r="X79" s="15"/>
      <c r="Y79" s="15"/>
    </row>
    <row r="80" spans="1:26" ht="61.5" customHeight="1">
      <c r="A80" s="4">
        <v>79</v>
      </c>
      <c r="B80" s="8"/>
      <c r="C80" s="9" t="str">
        <f t="shared" si="2"/>
        <v>Nguyễn Thị Hạnh Dơn 01/10/1991</v>
      </c>
      <c r="D80" s="10" t="s">
        <v>266</v>
      </c>
      <c r="E80" s="11" t="s">
        <v>267</v>
      </c>
      <c r="F80" s="4" t="s">
        <v>91</v>
      </c>
      <c r="G80" s="12" t="s">
        <v>789</v>
      </c>
      <c r="H80" s="4" t="s">
        <v>673</v>
      </c>
      <c r="I80" s="4" t="str">
        <f>VLOOKUP(H80,[1]Sheet1!$A$2:$B$8,2,0)</f>
        <v>8340101</v>
      </c>
      <c r="J80" s="4" t="str">
        <f>VLOOKUP(C80,'[2]tong 2 dot'!$A$7:$J$358,10,0)</f>
        <v>QH-2018-E</v>
      </c>
      <c r="K80" s="4">
        <f>VLOOKUP(C80,'[2]tong 2 dot'!$A$7:$I$358,9,0)</f>
        <v>2</v>
      </c>
      <c r="L80" s="25" t="s">
        <v>501</v>
      </c>
      <c r="M80" s="4"/>
      <c r="N80" s="25" t="s">
        <v>132</v>
      </c>
      <c r="O80" s="13" t="s">
        <v>645</v>
      </c>
      <c r="P80" s="4"/>
      <c r="Q80" s="4" t="e">
        <f>VLOOKUP(C80,'[3]Ds tong hop'!$A$10:$M$140,13,0)</f>
        <v>#N/A</v>
      </c>
      <c r="R80" s="4">
        <v>598</v>
      </c>
      <c r="S80" s="14" t="s">
        <v>678</v>
      </c>
      <c r="T80" s="14" t="str">
        <f t="shared" si="3"/>
        <v>598/QĐ-ĐHKT ngày 19/03/2020</v>
      </c>
      <c r="U80" s="15"/>
      <c r="V80" s="14" t="s">
        <v>679</v>
      </c>
      <c r="W80" s="15"/>
      <c r="X80" s="15"/>
      <c r="Y80" s="15"/>
    </row>
    <row r="81" spans="1:25" ht="57" customHeight="1">
      <c r="A81" s="4">
        <v>80</v>
      </c>
      <c r="B81" s="8"/>
      <c r="C81" s="9" t="str">
        <f t="shared" si="2"/>
        <v>Nguyễn Thị Bích Hạnh 27/08/1994</v>
      </c>
      <c r="D81" s="10" t="s">
        <v>268</v>
      </c>
      <c r="E81" s="11" t="s">
        <v>269</v>
      </c>
      <c r="F81" s="4" t="s">
        <v>92</v>
      </c>
      <c r="G81" s="12" t="s">
        <v>789</v>
      </c>
      <c r="H81" s="4" t="s">
        <v>673</v>
      </c>
      <c r="I81" s="4" t="str">
        <f>VLOOKUP(H81,[1]Sheet1!$A$2:$B$8,2,0)</f>
        <v>8340101</v>
      </c>
      <c r="J81" s="4" t="str">
        <f>VLOOKUP(C81,'[2]tong 2 dot'!$A$7:$J$358,10,0)</f>
        <v>QH-2018-E</v>
      </c>
      <c r="K81" s="4">
        <f>VLOOKUP(C81,'[2]tong 2 dot'!$A$7:$I$358,9,0)</f>
        <v>2</v>
      </c>
      <c r="L81" s="25" t="s">
        <v>803</v>
      </c>
      <c r="M81" s="4"/>
      <c r="N81" s="25" t="s">
        <v>108</v>
      </c>
      <c r="O81" s="13" t="s">
        <v>645</v>
      </c>
      <c r="P81" s="4"/>
      <c r="Q81" s="4" t="e">
        <f>VLOOKUP(C81,'[3]Ds tong hop'!$A$10:$M$140,13,0)</f>
        <v>#N/A</v>
      </c>
      <c r="R81" s="16">
        <v>599</v>
      </c>
      <c r="S81" s="14" t="s">
        <v>678</v>
      </c>
      <c r="T81" s="14" t="str">
        <f t="shared" si="3"/>
        <v>599/QĐ-ĐHKT ngày 19/03/2020</v>
      </c>
      <c r="U81" s="15"/>
      <c r="V81" s="14" t="s">
        <v>679</v>
      </c>
      <c r="W81" s="15"/>
      <c r="X81" s="15"/>
      <c r="Y81" s="15"/>
    </row>
    <row r="82" spans="1:25" ht="74.25" customHeight="1">
      <c r="A82" s="4">
        <v>81</v>
      </c>
      <c r="B82" s="8"/>
      <c r="C82" s="9" t="str">
        <f t="shared" si="2"/>
        <v>Bùi Trần Hoàn 28/08/1991</v>
      </c>
      <c r="D82" s="10" t="s">
        <v>270</v>
      </c>
      <c r="E82" s="11" t="s">
        <v>271</v>
      </c>
      <c r="F82" s="4" t="s">
        <v>93</v>
      </c>
      <c r="G82" s="12" t="s">
        <v>789</v>
      </c>
      <c r="H82" s="4" t="s">
        <v>673</v>
      </c>
      <c r="I82" s="4" t="str">
        <f>VLOOKUP(H82,[1]Sheet1!$A$2:$B$8,2,0)</f>
        <v>8340101</v>
      </c>
      <c r="J82" s="4" t="str">
        <f>VLOOKUP(C82,'[2]tong 2 dot'!$A$7:$J$358,10,0)</f>
        <v>QH-2018-E</v>
      </c>
      <c r="K82" s="4">
        <f>VLOOKUP(C82,'[2]tong 2 dot'!$A$7:$I$358,9,0)</f>
        <v>2</v>
      </c>
      <c r="L82" s="25" t="s">
        <v>502</v>
      </c>
      <c r="M82" s="4"/>
      <c r="N82" s="25" t="s">
        <v>621</v>
      </c>
      <c r="O82" s="4" t="s">
        <v>622</v>
      </c>
      <c r="P82" s="4"/>
      <c r="Q82" s="4" t="e">
        <f>VLOOKUP(C82,'[3]Ds tong hop'!$A$10:$M$140,13,0)</f>
        <v>#N/A</v>
      </c>
      <c r="R82" s="4">
        <v>600</v>
      </c>
      <c r="S82" s="14" t="s">
        <v>678</v>
      </c>
      <c r="T82" s="14" t="str">
        <f t="shared" si="3"/>
        <v>600/QĐ-ĐHKT ngày 19/03/2020</v>
      </c>
      <c r="U82" s="15"/>
      <c r="V82" s="14" t="s">
        <v>679</v>
      </c>
      <c r="W82" s="15"/>
      <c r="X82" s="15"/>
      <c r="Y82" s="15"/>
    </row>
    <row r="83" spans="1:25" ht="95.25" customHeight="1">
      <c r="A83" s="4">
        <v>82</v>
      </c>
      <c r="B83" s="8"/>
      <c r="C83" s="9" t="str">
        <f t="shared" si="2"/>
        <v>Vũ Quang Huy 02/09/1994</v>
      </c>
      <c r="D83" s="10" t="s">
        <v>272</v>
      </c>
      <c r="E83" s="11" t="s">
        <v>273</v>
      </c>
      <c r="F83" s="4" t="s">
        <v>94</v>
      </c>
      <c r="G83" s="12" t="s">
        <v>789</v>
      </c>
      <c r="H83" s="4" t="s">
        <v>673</v>
      </c>
      <c r="I83" s="4" t="str">
        <f>VLOOKUP(H83,[1]Sheet1!$A$2:$B$8,2,0)</f>
        <v>8340101</v>
      </c>
      <c r="J83" s="4" t="str">
        <f>VLOOKUP(C83,'[2]tong 2 dot'!$A$7:$J$358,10,0)</f>
        <v>QH-2018-E</v>
      </c>
      <c r="K83" s="4">
        <f>VLOOKUP(C83,'[2]tong 2 dot'!$A$7:$I$358,9,0)</f>
        <v>2</v>
      </c>
      <c r="L83" s="25" t="s">
        <v>503</v>
      </c>
      <c r="M83" s="4"/>
      <c r="N83" s="25" t="s">
        <v>109</v>
      </c>
      <c r="O83" s="13" t="s">
        <v>645</v>
      </c>
      <c r="P83" s="4"/>
      <c r="Q83" s="4" t="e">
        <f>VLOOKUP(C83,'[3]Ds tong hop'!$A$10:$M$140,13,0)</f>
        <v>#N/A</v>
      </c>
      <c r="R83" s="16">
        <v>601</v>
      </c>
      <c r="S83" s="14" t="s">
        <v>678</v>
      </c>
      <c r="T83" s="14" t="str">
        <f t="shared" si="3"/>
        <v>601/QĐ-ĐHKT ngày 19/03/2020</v>
      </c>
      <c r="U83" s="15"/>
      <c r="V83" s="14" t="s">
        <v>679</v>
      </c>
      <c r="W83" s="15"/>
      <c r="X83" s="15"/>
      <c r="Y83" s="15"/>
    </row>
    <row r="84" spans="1:25" ht="57" customHeight="1">
      <c r="A84" s="4">
        <v>83</v>
      </c>
      <c r="B84" s="8"/>
      <c r="C84" s="9" t="str">
        <f t="shared" si="2"/>
        <v>Phan Minh Ngọc 23/12/1994</v>
      </c>
      <c r="D84" s="10" t="s">
        <v>274</v>
      </c>
      <c r="E84" s="11" t="s">
        <v>275</v>
      </c>
      <c r="F84" s="4" t="s">
        <v>95</v>
      </c>
      <c r="G84" s="12" t="s">
        <v>789</v>
      </c>
      <c r="H84" s="4" t="s">
        <v>673</v>
      </c>
      <c r="I84" s="4" t="str">
        <f>VLOOKUP(H84,[1]Sheet1!$A$2:$B$8,2,0)</f>
        <v>8340101</v>
      </c>
      <c r="J84" s="4" t="str">
        <f>VLOOKUP(C84,'[2]tong 2 dot'!$A$7:$J$358,10,0)</f>
        <v>QH-2018-E</v>
      </c>
      <c r="K84" s="4">
        <f>VLOOKUP(C84,'[2]tong 2 dot'!$A$7:$I$358,9,0)</f>
        <v>2</v>
      </c>
      <c r="L84" s="25" t="s">
        <v>504</v>
      </c>
      <c r="M84" s="4"/>
      <c r="N84" s="25" t="s">
        <v>623</v>
      </c>
      <c r="O84" s="4" t="s">
        <v>624</v>
      </c>
      <c r="P84" s="4"/>
      <c r="Q84" s="4" t="e">
        <f>VLOOKUP(C84,'[3]Ds tong hop'!$A$10:$M$140,13,0)</f>
        <v>#N/A</v>
      </c>
      <c r="R84" s="4">
        <v>602</v>
      </c>
      <c r="S84" s="14" t="s">
        <v>678</v>
      </c>
      <c r="T84" s="14" t="str">
        <f t="shared" si="3"/>
        <v>602/QĐ-ĐHKT ngày 19/03/2020</v>
      </c>
      <c r="U84" s="15"/>
      <c r="V84" s="14" t="s">
        <v>679</v>
      </c>
      <c r="W84" s="15"/>
      <c r="X84" s="15"/>
      <c r="Y84" s="15"/>
    </row>
    <row r="85" spans="1:25" ht="57" customHeight="1">
      <c r="A85" s="4">
        <v>84</v>
      </c>
      <c r="B85" s="8"/>
      <c r="C85" s="9" t="str">
        <f t="shared" si="2"/>
        <v>Hồ Thị Nguyệt 01/11/1986</v>
      </c>
      <c r="D85" s="10" t="s">
        <v>276</v>
      </c>
      <c r="E85" s="11" t="s">
        <v>277</v>
      </c>
      <c r="F85" s="4" t="s">
        <v>96</v>
      </c>
      <c r="G85" s="12" t="s">
        <v>789</v>
      </c>
      <c r="H85" s="4" t="s">
        <v>673</v>
      </c>
      <c r="I85" s="4" t="str">
        <f>VLOOKUP(H85,[1]Sheet1!$A$2:$B$8,2,0)</f>
        <v>8340101</v>
      </c>
      <c r="J85" s="4" t="str">
        <f>VLOOKUP(C85,'[2]tong 2 dot'!$A$7:$J$358,10,0)</f>
        <v>QH-2018-E</v>
      </c>
      <c r="K85" s="4">
        <f>VLOOKUP(C85,'[2]tong 2 dot'!$A$7:$I$358,9,0)</f>
        <v>2</v>
      </c>
      <c r="L85" s="25" t="s">
        <v>505</v>
      </c>
      <c r="M85" s="4"/>
      <c r="N85" s="25" t="s">
        <v>625</v>
      </c>
      <c r="O85" s="4" t="s">
        <v>626</v>
      </c>
      <c r="P85" s="4"/>
      <c r="Q85" s="4" t="e">
        <f>VLOOKUP(C85,'[3]Ds tong hop'!$A$10:$M$140,13,0)</f>
        <v>#N/A</v>
      </c>
      <c r="R85" s="16">
        <v>603</v>
      </c>
      <c r="S85" s="14" t="s">
        <v>678</v>
      </c>
      <c r="T85" s="14" t="str">
        <f t="shared" si="3"/>
        <v>603/QĐ-ĐHKT ngày 19/03/2020</v>
      </c>
      <c r="U85" s="15"/>
      <c r="V85" s="14" t="s">
        <v>679</v>
      </c>
      <c r="W85" s="15"/>
      <c r="X85" s="15"/>
      <c r="Y85" s="15"/>
    </row>
    <row r="86" spans="1:25" ht="57" customHeight="1">
      <c r="A86" s="4">
        <v>85</v>
      </c>
      <c r="B86" s="8"/>
      <c r="C86" s="9" t="str">
        <f t="shared" si="2"/>
        <v>Nguyễn Đức Sơn 02/05/1982</v>
      </c>
      <c r="D86" s="10" t="s">
        <v>278</v>
      </c>
      <c r="E86" s="11" t="s">
        <v>279</v>
      </c>
      <c r="F86" s="4" t="s">
        <v>97</v>
      </c>
      <c r="G86" s="12" t="s">
        <v>789</v>
      </c>
      <c r="H86" s="4" t="s">
        <v>673</v>
      </c>
      <c r="I86" s="4" t="str">
        <f>VLOOKUP(H86,[1]Sheet1!$A$2:$B$8,2,0)</f>
        <v>8340101</v>
      </c>
      <c r="J86" s="4" t="str">
        <f>VLOOKUP(C86,'[2]tong 2 dot'!$A$7:$J$358,10,0)</f>
        <v>QH-2018-E</v>
      </c>
      <c r="K86" s="4">
        <f>VLOOKUP(C86,'[2]tong 2 dot'!$A$7:$I$358,9,0)</f>
        <v>2</v>
      </c>
      <c r="L86" s="25" t="s">
        <v>818</v>
      </c>
      <c r="M86" s="4"/>
      <c r="N86" s="25" t="s">
        <v>627</v>
      </c>
      <c r="O86" s="13" t="s">
        <v>645</v>
      </c>
      <c r="P86" s="4"/>
      <c r="Q86" s="4" t="e">
        <f>VLOOKUP(C86,'[3]Ds tong hop'!$A$10:$M$140,13,0)</f>
        <v>#N/A</v>
      </c>
      <c r="R86" s="4">
        <v>604</v>
      </c>
      <c r="S86" s="14" t="s">
        <v>678</v>
      </c>
      <c r="T86" s="14" t="str">
        <f t="shared" si="3"/>
        <v>604/QĐ-ĐHKT ngày 19/03/2020</v>
      </c>
      <c r="U86" s="15"/>
      <c r="V86" s="14" t="s">
        <v>679</v>
      </c>
      <c r="W86" s="15"/>
      <c r="X86" s="15"/>
      <c r="Y86" s="15"/>
    </row>
    <row r="87" spans="1:25" ht="62.25" customHeight="1">
      <c r="A87" s="4">
        <v>86</v>
      </c>
      <c r="B87" s="8"/>
      <c r="C87" s="9" t="str">
        <f t="shared" si="2"/>
        <v>Lê Thị Tầm 08/10/1995</v>
      </c>
      <c r="D87" s="10" t="s">
        <v>280</v>
      </c>
      <c r="E87" s="11" t="s">
        <v>281</v>
      </c>
      <c r="F87" s="4" t="s">
        <v>98</v>
      </c>
      <c r="G87" s="12" t="s">
        <v>789</v>
      </c>
      <c r="H87" s="4" t="s">
        <v>673</v>
      </c>
      <c r="I87" s="4" t="str">
        <f>VLOOKUP(H87,[1]Sheet1!$A$2:$B$8,2,0)</f>
        <v>8340101</v>
      </c>
      <c r="J87" s="4" t="str">
        <f>VLOOKUP(C87,'[2]tong 2 dot'!$A$7:$J$358,10,0)</f>
        <v>QH-2018-E</v>
      </c>
      <c r="K87" s="4">
        <f>VLOOKUP(C87,'[2]tong 2 dot'!$A$7:$I$358,9,0)</f>
        <v>2</v>
      </c>
      <c r="L87" s="25" t="s">
        <v>506</v>
      </c>
      <c r="M87" s="4"/>
      <c r="N87" s="25" t="s">
        <v>11</v>
      </c>
      <c r="O87" s="13" t="s">
        <v>645</v>
      </c>
      <c r="P87" s="4"/>
      <c r="Q87" s="4" t="e">
        <f>VLOOKUP(C87,'[3]Ds tong hop'!$A$10:$M$140,13,0)</f>
        <v>#N/A</v>
      </c>
      <c r="R87" s="16">
        <v>605</v>
      </c>
      <c r="S87" s="14" t="s">
        <v>678</v>
      </c>
      <c r="T87" s="14" t="str">
        <f t="shared" si="3"/>
        <v>605/QĐ-ĐHKT ngày 19/03/2020</v>
      </c>
      <c r="U87" s="15"/>
      <c r="V87" s="14" t="s">
        <v>679</v>
      </c>
      <c r="W87" s="15"/>
      <c r="X87" s="15"/>
      <c r="Y87" s="15"/>
    </row>
    <row r="88" spans="1:25" ht="99.75" customHeight="1">
      <c r="A88" s="4">
        <v>87</v>
      </c>
      <c r="B88" s="8"/>
      <c r="C88" s="9" t="str">
        <f t="shared" si="2"/>
        <v>Nguyễn Tiến Thành 06/11/1971</v>
      </c>
      <c r="D88" s="17" t="s">
        <v>169</v>
      </c>
      <c r="E88" s="11" t="s">
        <v>170</v>
      </c>
      <c r="F88" s="4" t="s">
        <v>99</v>
      </c>
      <c r="G88" s="18" t="s">
        <v>789</v>
      </c>
      <c r="H88" s="4" t="s">
        <v>673</v>
      </c>
      <c r="I88" s="4" t="str">
        <f>VLOOKUP(H88,[1]Sheet1!$A$2:$B$8,2,0)</f>
        <v>8340101</v>
      </c>
      <c r="J88" s="4" t="str">
        <f>VLOOKUP(C88,'[2]tong 2 dot'!$A$7:$J$358,10,0)</f>
        <v>QH-2018-E</v>
      </c>
      <c r="K88" s="4">
        <f>VLOOKUP(C88,'[2]tong 2 dot'!$A$7:$I$358,9,0)</f>
        <v>2</v>
      </c>
      <c r="L88" s="25" t="s">
        <v>426</v>
      </c>
      <c r="M88" s="4"/>
      <c r="N88" s="25" t="s">
        <v>107</v>
      </c>
      <c r="O88" s="13" t="s">
        <v>645</v>
      </c>
      <c r="P88" s="4"/>
      <c r="Q88" s="4" t="e">
        <f>VLOOKUP(C88,'[3]Ds tong hop'!$A$10:$M$140,13,0)</f>
        <v>#N/A</v>
      </c>
      <c r="R88" s="4">
        <v>606</v>
      </c>
      <c r="S88" s="14" t="s">
        <v>678</v>
      </c>
      <c r="T88" s="14" t="str">
        <f t="shared" si="3"/>
        <v>606/QĐ-ĐHKT ngày 19/03/2020</v>
      </c>
      <c r="U88" s="15"/>
      <c r="V88" s="14" t="s">
        <v>679</v>
      </c>
      <c r="W88" s="15"/>
      <c r="X88" s="15"/>
      <c r="Y88" s="15"/>
    </row>
    <row r="89" spans="1:25" ht="57" customHeight="1">
      <c r="A89" s="4">
        <v>88</v>
      </c>
      <c r="B89" s="8"/>
      <c r="C89" s="9" t="str">
        <f t="shared" si="2"/>
        <v>Nguyễn Đức Tùng 13/08/1990</v>
      </c>
      <c r="D89" s="10" t="s">
        <v>282</v>
      </c>
      <c r="E89" s="11" t="s">
        <v>283</v>
      </c>
      <c r="F89" s="4" t="s">
        <v>100</v>
      </c>
      <c r="G89" s="12" t="s">
        <v>789</v>
      </c>
      <c r="H89" s="4" t="s">
        <v>673</v>
      </c>
      <c r="I89" s="4" t="str">
        <f>VLOOKUP(H89,[1]Sheet1!$A$2:$B$8,2,0)</f>
        <v>8340101</v>
      </c>
      <c r="J89" s="4" t="str">
        <f>VLOOKUP(C89,'[2]tong 2 dot'!$A$7:$J$358,10,0)</f>
        <v>QH-2018-E</v>
      </c>
      <c r="K89" s="4">
        <f>VLOOKUP(C89,'[2]tong 2 dot'!$A$7:$I$358,9,0)</f>
        <v>2</v>
      </c>
      <c r="L89" s="25" t="s">
        <v>507</v>
      </c>
      <c r="M89" s="4"/>
      <c r="N89" s="25" t="s">
        <v>133</v>
      </c>
      <c r="O89" s="13" t="s">
        <v>645</v>
      </c>
      <c r="P89" s="4"/>
      <c r="Q89" s="4" t="e">
        <f>VLOOKUP(C89,'[3]Ds tong hop'!$A$10:$M$140,13,0)</f>
        <v>#N/A</v>
      </c>
      <c r="R89" s="16">
        <v>607</v>
      </c>
      <c r="S89" s="14" t="s">
        <v>678</v>
      </c>
      <c r="T89" s="14" t="str">
        <f t="shared" si="3"/>
        <v>607/QĐ-ĐHKT ngày 19/03/2020</v>
      </c>
      <c r="U89" s="15"/>
      <c r="V89" s="14" t="s">
        <v>679</v>
      </c>
      <c r="W89" s="15"/>
      <c r="X89" s="15"/>
      <c r="Y89" s="15"/>
    </row>
    <row r="90" spans="1:25" ht="57" customHeight="1">
      <c r="A90" s="4">
        <v>89</v>
      </c>
      <c r="B90" s="8"/>
      <c r="C90" s="9" t="str">
        <f t="shared" si="2"/>
        <v>Phạm Thanh Tùng 06/11/1995</v>
      </c>
      <c r="D90" s="10" t="s">
        <v>284</v>
      </c>
      <c r="E90" s="11" t="s">
        <v>285</v>
      </c>
      <c r="F90" s="4" t="s">
        <v>101</v>
      </c>
      <c r="G90" s="12" t="s">
        <v>789</v>
      </c>
      <c r="H90" s="4" t="s">
        <v>673</v>
      </c>
      <c r="I90" s="4" t="str">
        <f>VLOOKUP(H90,[1]Sheet1!$A$2:$B$8,2,0)</f>
        <v>8340101</v>
      </c>
      <c r="J90" s="4" t="str">
        <f>VLOOKUP(C90,'[2]tong 2 dot'!$A$7:$J$358,10,0)</f>
        <v>QH-2018-E</v>
      </c>
      <c r="K90" s="4">
        <f>VLOOKUP(C90,'[2]tong 2 dot'!$A$7:$I$358,9,0)</f>
        <v>2</v>
      </c>
      <c r="L90" s="25" t="s">
        <v>508</v>
      </c>
      <c r="M90" s="4"/>
      <c r="N90" s="25" t="s">
        <v>106</v>
      </c>
      <c r="O90" s="4" t="s">
        <v>151</v>
      </c>
      <c r="P90" s="4"/>
      <c r="Q90" s="4" t="e">
        <f>VLOOKUP(C90,'[3]Ds tong hop'!$A$10:$M$140,13,0)</f>
        <v>#N/A</v>
      </c>
      <c r="R90" s="4">
        <v>608</v>
      </c>
      <c r="S90" s="14" t="s">
        <v>678</v>
      </c>
      <c r="T90" s="14" t="str">
        <f t="shared" si="3"/>
        <v>608/QĐ-ĐHKT ngày 19/03/2020</v>
      </c>
      <c r="U90" s="15"/>
      <c r="V90" s="14" t="s">
        <v>679</v>
      </c>
      <c r="W90" s="15"/>
      <c r="X90" s="15"/>
      <c r="Y90" s="15"/>
    </row>
    <row r="91" spans="1:25" ht="57" customHeight="1">
      <c r="A91" s="4">
        <v>90</v>
      </c>
      <c r="B91" s="8"/>
      <c r="C91" s="9" t="str">
        <f t="shared" si="2"/>
        <v>Lê Duy Trung 29/12/1976</v>
      </c>
      <c r="D91" s="10" t="s">
        <v>286</v>
      </c>
      <c r="E91" s="10" t="s">
        <v>287</v>
      </c>
      <c r="F91" s="4" t="s">
        <v>102</v>
      </c>
      <c r="G91" s="12" t="s">
        <v>789</v>
      </c>
      <c r="H91" s="4" t="s">
        <v>673</v>
      </c>
      <c r="I91" s="4" t="str">
        <f>VLOOKUP(H91,[1]Sheet1!$A$2:$B$8,2,0)</f>
        <v>8340101</v>
      </c>
      <c r="J91" s="4" t="str">
        <f>VLOOKUP(C91,'[2]tong 2 dot'!$A$7:$J$358,10,0)</f>
        <v>QH-2018-E</v>
      </c>
      <c r="K91" s="4">
        <f>VLOOKUP(C91,'[2]tong 2 dot'!$A$7:$I$358,9,0)</f>
        <v>1</v>
      </c>
      <c r="L91" s="25" t="s">
        <v>804</v>
      </c>
      <c r="M91" s="4"/>
      <c r="N91" s="25" t="s">
        <v>160</v>
      </c>
      <c r="O91" s="13" t="s">
        <v>821</v>
      </c>
      <c r="P91" s="4"/>
      <c r="Q91" s="4" t="str">
        <f>VLOOKUP(C91,'[3]Ds tong hop'!$A$10:$M$140,13,0)</f>
        <v xml:space="preserve">1539/QĐ-ĐHKT ngày   24/5/2019 </v>
      </c>
      <c r="R91" s="16">
        <v>609</v>
      </c>
      <c r="S91" s="14" t="s">
        <v>678</v>
      </c>
      <c r="T91" s="14" t="str">
        <f t="shared" si="3"/>
        <v>609/QĐ-ĐHKT ngày 19/03/2020</v>
      </c>
      <c r="U91" s="15"/>
      <c r="V91" s="14" t="s">
        <v>679</v>
      </c>
      <c r="W91" s="15"/>
      <c r="X91" s="15"/>
      <c r="Y91" s="15"/>
    </row>
    <row r="92" spans="1:25" ht="81.75" customHeight="1">
      <c r="A92" s="4">
        <v>91</v>
      </c>
      <c r="B92" s="8"/>
      <c r="C92" s="9" t="str">
        <f t="shared" si="2"/>
        <v>Nguyễn Toàn Châu 07/05/1990</v>
      </c>
      <c r="D92" s="10" t="s">
        <v>288</v>
      </c>
      <c r="E92" s="11" t="s">
        <v>289</v>
      </c>
      <c r="F92" s="4"/>
      <c r="G92" s="12" t="s">
        <v>789</v>
      </c>
      <c r="H92" s="4" t="s">
        <v>673</v>
      </c>
      <c r="I92" s="4" t="str">
        <f>VLOOKUP(H92,[1]Sheet1!$A$2:$B$8,2,0)</f>
        <v>8340101</v>
      </c>
      <c r="J92" s="4" t="str">
        <f>VLOOKUP(C92,'[2]tong 2 dot'!$A$7:$J$358,10,0)</f>
        <v>QH-2018-E</v>
      </c>
      <c r="K92" s="4">
        <f>VLOOKUP(C92,'[2]tong 2 dot'!$A$7:$I$358,9,0)</f>
        <v>2</v>
      </c>
      <c r="L92" s="25" t="s">
        <v>509</v>
      </c>
      <c r="M92" s="4"/>
      <c r="N92" s="25" t="s">
        <v>103</v>
      </c>
      <c r="O92" s="13" t="s">
        <v>645</v>
      </c>
      <c r="P92" s="4"/>
      <c r="Q92" s="4" t="e">
        <f>VLOOKUP(C92,'[3]Ds tong hop'!$A$10:$M$140,13,0)</f>
        <v>#N/A</v>
      </c>
      <c r="R92" s="4">
        <v>610</v>
      </c>
      <c r="S92" s="14" t="s">
        <v>678</v>
      </c>
      <c r="T92" s="14" t="str">
        <f t="shared" si="3"/>
        <v>610/QĐ-ĐHKT ngày 19/03/2020</v>
      </c>
      <c r="U92" s="15"/>
      <c r="V92" s="14" t="s">
        <v>679</v>
      </c>
      <c r="W92" s="15"/>
      <c r="X92" s="15"/>
      <c r="Y92" s="15"/>
    </row>
    <row r="93" spans="1:25" ht="57" customHeight="1">
      <c r="A93" s="4">
        <v>92</v>
      </c>
      <c r="B93" s="8"/>
      <c r="C93" s="9" t="str">
        <f t="shared" si="2"/>
        <v>Nguyễn Thị Phương Chi 13/11/1994</v>
      </c>
      <c r="D93" s="10" t="s">
        <v>290</v>
      </c>
      <c r="E93" s="11" t="s">
        <v>291</v>
      </c>
      <c r="F93" s="4"/>
      <c r="G93" s="12" t="s">
        <v>789</v>
      </c>
      <c r="H93" s="4" t="s">
        <v>673</v>
      </c>
      <c r="I93" s="4" t="str">
        <f>VLOOKUP(H93,[1]Sheet1!$A$2:$B$8,2,0)</f>
        <v>8340101</v>
      </c>
      <c r="J93" s="4" t="str">
        <f>VLOOKUP(C93,'[2]tong 2 dot'!$A$7:$J$358,10,0)</f>
        <v>QH-2018-E</v>
      </c>
      <c r="K93" s="4">
        <f>VLOOKUP(C93,'[2]tong 2 dot'!$A$7:$I$358,9,0)</f>
        <v>2</v>
      </c>
      <c r="L93" s="25" t="s">
        <v>510</v>
      </c>
      <c r="M93" s="4"/>
      <c r="N93" s="25" t="s">
        <v>103</v>
      </c>
      <c r="O93" s="13" t="s">
        <v>645</v>
      </c>
      <c r="P93" s="4"/>
      <c r="Q93" s="4" t="e">
        <f>VLOOKUP(C93,'[3]Ds tong hop'!$A$10:$M$140,13,0)</f>
        <v>#N/A</v>
      </c>
      <c r="R93" s="16">
        <v>611</v>
      </c>
      <c r="S93" s="14" t="s">
        <v>678</v>
      </c>
      <c r="T93" s="14" t="str">
        <f t="shared" si="3"/>
        <v>611/QĐ-ĐHKT ngày 19/03/2020</v>
      </c>
      <c r="U93" s="15"/>
      <c r="V93" s="14" t="s">
        <v>679</v>
      </c>
      <c r="W93" s="15"/>
      <c r="X93" s="15"/>
      <c r="Y93" s="15"/>
    </row>
    <row r="94" spans="1:25" ht="57" customHeight="1">
      <c r="A94" s="4">
        <v>93</v>
      </c>
      <c r="B94" s="8"/>
      <c r="C94" s="9" t="str">
        <f t="shared" si="2"/>
        <v>Lương Thị Thu Hà 27/09/1996</v>
      </c>
      <c r="D94" s="10" t="s">
        <v>292</v>
      </c>
      <c r="E94" s="11" t="s">
        <v>293</v>
      </c>
      <c r="F94" s="4"/>
      <c r="G94" s="12" t="s">
        <v>789</v>
      </c>
      <c r="H94" s="4" t="s">
        <v>673</v>
      </c>
      <c r="I94" s="4" t="str">
        <f>VLOOKUP(H94,[1]Sheet1!$A$2:$B$8,2,0)</f>
        <v>8340101</v>
      </c>
      <c r="J94" s="4" t="str">
        <f>VLOOKUP(C94,'[2]tong 2 dot'!$A$7:$J$358,10,0)</f>
        <v>QH-2018-E</v>
      </c>
      <c r="K94" s="4">
        <f>VLOOKUP(C94,'[2]tong 2 dot'!$A$7:$I$358,9,0)</f>
        <v>2</v>
      </c>
      <c r="L94" s="25" t="s">
        <v>511</v>
      </c>
      <c r="M94" s="4"/>
      <c r="N94" s="25" t="s">
        <v>108</v>
      </c>
      <c r="O94" s="13" t="s">
        <v>645</v>
      </c>
      <c r="P94" s="4"/>
      <c r="Q94" s="4" t="e">
        <f>VLOOKUP(C94,'[3]Ds tong hop'!$A$10:$M$140,13,0)</f>
        <v>#N/A</v>
      </c>
      <c r="R94" s="4">
        <v>612</v>
      </c>
      <c r="S94" s="14" t="s">
        <v>678</v>
      </c>
      <c r="T94" s="14" t="str">
        <f t="shared" si="3"/>
        <v>612/QĐ-ĐHKT ngày 19/03/2020</v>
      </c>
      <c r="U94" s="15"/>
      <c r="V94" s="14" t="s">
        <v>679</v>
      </c>
      <c r="W94" s="15"/>
      <c r="X94" s="15"/>
      <c r="Y94" s="15"/>
    </row>
    <row r="95" spans="1:25" ht="57" customHeight="1">
      <c r="A95" s="4">
        <v>94</v>
      </c>
      <c r="B95" s="8"/>
      <c r="C95" s="9" t="str">
        <f t="shared" si="2"/>
        <v>Nguyễn Ngọc Hoàng 06/11/1988</v>
      </c>
      <c r="D95" s="10" t="s">
        <v>294</v>
      </c>
      <c r="E95" s="11" t="s">
        <v>155</v>
      </c>
      <c r="F95" s="4"/>
      <c r="G95" s="12" t="s">
        <v>789</v>
      </c>
      <c r="H95" s="4" t="s">
        <v>673</v>
      </c>
      <c r="I95" s="4" t="str">
        <f>VLOOKUP(H95,[1]Sheet1!$A$2:$B$8,2,0)</f>
        <v>8340101</v>
      </c>
      <c r="J95" s="4" t="str">
        <f>VLOOKUP(C95,'[2]tong 2 dot'!$A$7:$J$358,10,0)</f>
        <v>QH-2018-E</v>
      </c>
      <c r="K95" s="4">
        <f>VLOOKUP(C95,'[2]tong 2 dot'!$A$7:$I$358,9,0)</f>
        <v>2</v>
      </c>
      <c r="L95" s="25" t="s">
        <v>512</v>
      </c>
      <c r="M95" s="4"/>
      <c r="N95" s="25" t="s">
        <v>128</v>
      </c>
      <c r="O95" s="13" t="s">
        <v>821</v>
      </c>
      <c r="P95" s="4"/>
      <c r="Q95" s="4" t="e">
        <f>VLOOKUP(C95,'[3]Ds tong hop'!$A$10:$M$140,13,0)</f>
        <v>#N/A</v>
      </c>
      <c r="R95" s="16">
        <v>613</v>
      </c>
      <c r="S95" s="14" t="s">
        <v>678</v>
      </c>
      <c r="T95" s="14" t="str">
        <f t="shared" si="3"/>
        <v>613/QĐ-ĐHKT ngày 19/03/2020</v>
      </c>
      <c r="U95" s="15"/>
      <c r="V95" s="14" t="s">
        <v>679</v>
      </c>
      <c r="W95" s="15"/>
      <c r="X95" s="15"/>
      <c r="Y95" s="15"/>
    </row>
    <row r="96" spans="1:25" ht="81.75" customHeight="1">
      <c r="A96" s="4">
        <v>95</v>
      </c>
      <c r="B96" s="8"/>
      <c r="C96" s="9" t="str">
        <f t="shared" si="2"/>
        <v>Nguyễn Tất Hoàng 30/12/1991</v>
      </c>
      <c r="D96" s="10" t="s">
        <v>295</v>
      </c>
      <c r="E96" s="11" t="s">
        <v>296</v>
      </c>
      <c r="F96" s="4"/>
      <c r="G96" s="12" t="s">
        <v>789</v>
      </c>
      <c r="H96" s="4" t="s">
        <v>673</v>
      </c>
      <c r="I96" s="4" t="str">
        <f>VLOOKUP(H96,[1]Sheet1!$A$2:$B$8,2,0)</f>
        <v>8340101</v>
      </c>
      <c r="J96" s="4" t="str">
        <f>VLOOKUP(C96,'[2]tong 2 dot'!$A$7:$J$358,10,0)</f>
        <v>QH-2018-E</v>
      </c>
      <c r="K96" s="4">
        <f>VLOOKUP(C96,'[2]tong 2 dot'!$A$7:$I$358,9,0)</f>
        <v>2</v>
      </c>
      <c r="L96" s="25" t="s">
        <v>513</v>
      </c>
      <c r="M96" s="4"/>
      <c r="N96" s="25" t="s">
        <v>134</v>
      </c>
      <c r="O96" s="13" t="s">
        <v>645</v>
      </c>
      <c r="P96" s="4"/>
      <c r="Q96" s="4" t="e">
        <f>VLOOKUP(C96,'[3]Ds tong hop'!$A$10:$M$140,13,0)</f>
        <v>#N/A</v>
      </c>
      <c r="R96" s="4">
        <v>614</v>
      </c>
      <c r="S96" s="14" t="s">
        <v>678</v>
      </c>
      <c r="T96" s="14" t="str">
        <f t="shared" si="3"/>
        <v>614/QĐ-ĐHKT ngày 19/03/2020</v>
      </c>
      <c r="U96" s="15"/>
      <c r="V96" s="14" t="s">
        <v>679</v>
      </c>
      <c r="W96" s="15"/>
      <c r="X96" s="15"/>
      <c r="Y96" s="15"/>
    </row>
    <row r="97" spans="1:25" ht="57" customHeight="1">
      <c r="A97" s="4">
        <v>96</v>
      </c>
      <c r="B97" s="8"/>
      <c r="C97" s="9" t="str">
        <f t="shared" si="2"/>
        <v>Phạm Thế Lam 12/12/1982</v>
      </c>
      <c r="D97" s="10" t="s">
        <v>297</v>
      </c>
      <c r="E97" s="11" t="s">
        <v>298</v>
      </c>
      <c r="F97" s="4"/>
      <c r="G97" s="12" t="s">
        <v>789</v>
      </c>
      <c r="H97" s="4" t="s">
        <v>673</v>
      </c>
      <c r="I97" s="4" t="str">
        <f>VLOOKUP(H97,[1]Sheet1!$A$2:$B$8,2,0)</f>
        <v>8340101</v>
      </c>
      <c r="J97" s="4" t="str">
        <f>VLOOKUP(C97,'[2]tong 2 dot'!$A$7:$J$358,10,0)</f>
        <v>QH-2018-E</v>
      </c>
      <c r="K97" s="4">
        <f>VLOOKUP(C97,'[2]tong 2 dot'!$A$7:$I$358,9,0)</f>
        <v>2</v>
      </c>
      <c r="L97" s="25" t="s">
        <v>514</v>
      </c>
      <c r="M97" s="4"/>
      <c r="N97" s="25" t="s">
        <v>128</v>
      </c>
      <c r="O97" s="13" t="s">
        <v>821</v>
      </c>
      <c r="P97" s="4"/>
      <c r="Q97" s="4" t="e">
        <f>VLOOKUP(C97,'[3]Ds tong hop'!$A$10:$M$140,13,0)</f>
        <v>#N/A</v>
      </c>
      <c r="R97" s="16">
        <v>615</v>
      </c>
      <c r="S97" s="14" t="s">
        <v>678</v>
      </c>
      <c r="T97" s="14" t="str">
        <f t="shared" si="3"/>
        <v>615/QĐ-ĐHKT ngày 19/03/2020</v>
      </c>
      <c r="U97" s="15"/>
      <c r="V97" s="14" t="s">
        <v>679</v>
      </c>
      <c r="W97" s="15"/>
      <c r="X97" s="15"/>
      <c r="Y97" s="15"/>
    </row>
    <row r="98" spans="1:25" ht="57" customHeight="1">
      <c r="A98" s="4">
        <v>97</v>
      </c>
      <c r="B98" s="8"/>
      <c r="C98" s="9" t="str">
        <f t="shared" si="2"/>
        <v>Mai Lê Nguyên 13/10/1992</v>
      </c>
      <c r="D98" s="10" t="s">
        <v>299</v>
      </c>
      <c r="E98" s="11" t="s">
        <v>300</v>
      </c>
      <c r="F98" s="4"/>
      <c r="G98" s="12" t="s">
        <v>789</v>
      </c>
      <c r="H98" s="4" t="s">
        <v>673</v>
      </c>
      <c r="I98" s="4" t="str">
        <f>VLOOKUP(H98,[1]Sheet1!$A$2:$B$8,2,0)</f>
        <v>8340101</v>
      </c>
      <c r="J98" s="4" t="str">
        <f>VLOOKUP(C98,'[2]tong 2 dot'!$A$7:$J$358,10,0)</f>
        <v>QH-2018-E</v>
      </c>
      <c r="K98" s="4">
        <f>VLOOKUP(C98,'[2]tong 2 dot'!$A$7:$I$358,9,0)</f>
        <v>2</v>
      </c>
      <c r="L98" s="25" t="s">
        <v>515</v>
      </c>
      <c r="M98" s="4"/>
      <c r="N98" s="25" t="s">
        <v>118</v>
      </c>
      <c r="O98" s="4" t="s">
        <v>150</v>
      </c>
      <c r="P98" s="4"/>
      <c r="Q98" s="4" t="e">
        <f>VLOOKUP(C98,'[3]Ds tong hop'!$A$10:$M$140,13,0)</f>
        <v>#N/A</v>
      </c>
      <c r="R98" s="4">
        <v>616</v>
      </c>
      <c r="S98" s="14" t="s">
        <v>678</v>
      </c>
      <c r="T98" s="14" t="str">
        <f t="shared" si="3"/>
        <v>616/QĐ-ĐHKT ngày 19/03/2020</v>
      </c>
      <c r="U98" s="15"/>
      <c r="V98" s="14" t="s">
        <v>679</v>
      </c>
      <c r="W98" s="15"/>
      <c r="X98" s="15"/>
      <c r="Y98" s="15"/>
    </row>
    <row r="99" spans="1:25" ht="57" customHeight="1">
      <c r="A99" s="4">
        <v>98</v>
      </c>
      <c r="B99" s="8"/>
      <c r="C99" s="9" t="str">
        <f t="shared" si="2"/>
        <v>Hoàng Thị Thu Phương 09/03/1982</v>
      </c>
      <c r="D99" s="10" t="s">
        <v>301</v>
      </c>
      <c r="E99" s="11" t="s">
        <v>302</v>
      </c>
      <c r="F99" s="4"/>
      <c r="G99" s="12" t="s">
        <v>789</v>
      </c>
      <c r="H99" s="4" t="s">
        <v>673</v>
      </c>
      <c r="I99" s="4" t="str">
        <f>VLOOKUP(H99,[1]Sheet1!$A$2:$B$8,2,0)</f>
        <v>8340101</v>
      </c>
      <c r="J99" s="4" t="str">
        <f>VLOOKUP(C99,'[2]tong 2 dot'!$A$7:$J$358,10,0)</f>
        <v>QH-2018-E</v>
      </c>
      <c r="K99" s="4">
        <f>VLOOKUP(C99,'[2]tong 2 dot'!$A$7:$I$358,9,0)</f>
        <v>2</v>
      </c>
      <c r="L99" s="25" t="s">
        <v>516</v>
      </c>
      <c r="M99" s="4"/>
      <c r="N99" s="25" t="s">
        <v>135</v>
      </c>
      <c r="O99" s="13" t="s">
        <v>645</v>
      </c>
      <c r="P99" s="4"/>
      <c r="Q99" s="4" t="e">
        <f>VLOOKUP(C99,'[3]Ds tong hop'!$A$10:$M$140,13,0)</f>
        <v>#N/A</v>
      </c>
      <c r="R99" s="16">
        <v>617</v>
      </c>
      <c r="S99" s="14" t="s">
        <v>678</v>
      </c>
      <c r="T99" s="14" t="str">
        <f t="shared" si="3"/>
        <v>617/QĐ-ĐHKT ngày 19/03/2020</v>
      </c>
      <c r="U99" s="15"/>
      <c r="V99" s="14" t="s">
        <v>679</v>
      </c>
      <c r="W99" s="15"/>
      <c r="X99" s="15"/>
      <c r="Y99" s="15"/>
    </row>
    <row r="100" spans="1:25" ht="57" customHeight="1">
      <c r="A100" s="4">
        <v>99</v>
      </c>
      <c r="B100" s="8"/>
      <c r="C100" s="9" t="str">
        <f t="shared" si="2"/>
        <v>Hồ Thị Phương 05/12/1990</v>
      </c>
      <c r="D100" s="10" t="s">
        <v>303</v>
      </c>
      <c r="E100" s="11" t="s">
        <v>304</v>
      </c>
      <c r="F100" s="4"/>
      <c r="G100" s="12" t="s">
        <v>789</v>
      </c>
      <c r="H100" s="4" t="s">
        <v>673</v>
      </c>
      <c r="I100" s="4" t="str">
        <f>VLOOKUP(H100,[1]Sheet1!$A$2:$B$8,2,0)</f>
        <v>8340101</v>
      </c>
      <c r="J100" s="4" t="str">
        <f>VLOOKUP(C100,'[2]tong 2 dot'!$A$7:$J$358,10,0)</f>
        <v>QH-2018-E</v>
      </c>
      <c r="K100" s="4">
        <f>VLOOKUP(C100,'[2]tong 2 dot'!$A$7:$I$358,9,0)</f>
        <v>2</v>
      </c>
      <c r="L100" s="25" t="s">
        <v>517</v>
      </c>
      <c r="M100" s="4"/>
      <c r="N100" s="25" t="s">
        <v>129</v>
      </c>
      <c r="O100" s="13" t="s">
        <v>645</v>
      </c>
      <c r="P100" s="4"/>
      <c r="Q100" s="4" t="e">
        <f>VLOOKUP(C100,'[3]Ds tong hop'!$A$10:$M$140,13,0)</f>
        <v>#N/A</v>
      </c>
      <c r="R100" s="4">
        <v>618</v>
      </c>
      <c r="S100" s="14" t="s">
        <v>678</v>
      </c>
      <c r="T100" s="14" t="str">
        <f t="shared" si="3"/>
        <v>618/QĐ-ĐHKT ngày 19/03/2020</v>
      </c>
      <c r="U100" s="15"/>
      <c r="V100" s="14" t="s">
        <v>679</v>
      </c>
      <c r="W100" s="15"/>
      <c r="X100" s="15"/>
      <c r="Y100" s="15"/>
    </row>
    <row r="101" spans="1:25" ht="57" customHeight="1">
      <c r="A101" s="4">
        <v>100</v>
      </c>
      <c r="B101" s="8"/>
      <c r="C101" s="9" t="str">
        <f t="shared" si="2"/>
        <v>Lê Thị Phương 17/05/1989</v>
      </c>
      <c r="D101" s="10" t="s">
        <v>305</v>
      </c>
      <c r="E101" s="11" t="s">
        <v>306</v>
      </c>
      <c r="F101" s="4"/>
      <c r="G101" s="12" t="s">
        <v>789</v>
      </c>
      <c r="H101" s="4" t="s">
        <v>673</v>
      </c>
      <c r="I101" s="4" t="str">
        <f>VLOOKUP(H101,[1]Sheet1!$A$2:$B$8,2,0)</f>
        <v>8340101</v>
      </c>
      <c r="J101" s="4" t="str">
        <f>VLOOKUP(C101,'[2]tong 2 dot'!$A$7:$J$358,10,0)</f>
        <v>QH-2018-E</v>
      </c>
      <c r="K101" s="4">
        <f>VLOOKUP(C101,'[2]tong 2 dot'!$A$7:$I$358,9,0)</f>
        <v>2</v>
      </c>
      <c r="L101" s="25" t="s">
        <v>518</v>
      </c>
      <c r="M101" s="4"/>
      <c r="N101" s="25" t="s">
        <v>135</v>
      </c>
      <c r="O101" s="13" t="s">
        <v>645</v>
      </c>
      <c r="P101" s="4"/>
      <c r="Q101" s="4" t="e">
        <f>VLOOKUP(C101,'[3]Ds tong hop'!$A$10:$M$140,13,0)</f>
        <v>#N/A</v>
      </c>
      <c r="R101" s="16">
        <v>619</v>
      </c>
      <c r="S101" s="14" t="s">
        <v>678</v>
      </c>
      <c r="T101" s="14" t="str">
        <f t="shared" si="3"/>
        <v>619/QĐ-ĐHKT ngày 19/03/2020</v>
      </c>
      <c r="U101" s="15"/>
      <c r="V101" s="14" t="s">
        <v>679</v>
      </c>
      <c r="W101" s="15"/>
      <c r="X101" s="15"/>
      <c r="Y101" s="15"/>
    </row>
    <row r="102" spans="1:25" ht="57" customHeight="1">
      <c r="A102" s="4">
        <v>101</v>
      </c>
      <c r="B102" s="8"/>
      <c r="C102" s="9" t="str">
        <f t="shared" si="2"/>
        <v>Đỗ Thị Thu Thảo 13/06/1995</v>
      </c>
      <c r="D102" s="10" t="s">
        <v>307</v>
      </c>
      <c r="E102" s="11" t="s">
        <v>308</v>
      </c>
      <c r="F102" s="4"/>
      <c r="G102" s="12" t="s">
        <v>789</v>
      </c>
      <c r="H102" s="4" t="s">
        <v>673</v>
      </c>
      <c r="I102" s="4" t="str">
        <f>VLOOKUP(H102,[1]Sheet1!$A$2:$B$8,2,0)</f>
        <v>8340101</v>
      </c>
      <c r="J102" s="4" t="str">
        <f>VLOOKUP(C102,'[2]tong 2 dot'!$A$7:$J$358,10,0)</f>
        <v>QH-2018-E</v>
      </c>
      <c r="K102" s="4">
        <f>VLOOKUP(C102,'[2]tong 2 dot'!$A$7:$I$358,9,0)</f>
        <v>2</v>
      </c>
      <c r="L102" s="25" t="s">
        <v>519</v>
      </c>
      <c r="M102" s="4"/>
      <c r="N102" s="25" t="s">
        <v>109</v>
      </c>
      <c r="O102" s="13" t="s">
        <v>645</v>
      </c>
      <c r="P102" s="4"/>
      <c r="Q102" s="4" t="e">
        <f>VLOOKUP(C102,'[3]Ds tong hop'!$A$10:$M$140,13,0)</f>
        <v>#N/A</v>
      </c>
      <c r="R102" s="4">
        <v>620</v>
      </c>
      <c r="S102" s="14" t="s">
        <v>678</v>
      </c>
      <c r="T102" s="14" t="str">
        <f t="shared" si="3"/>
        <v>620/QĐ-ĐHKT ngày 19/03/2020</v>
      </c>
      <c r="U102" s="15"/>
      <c r="V102" s="14" t="s">
        <v>679</v>
      </c>
      <c r="W102" s="15"/>
      <c r="X102" s="15"/>
      <c r="Y102" s="15"/>
    </row>
    <row r="103" spans="1:25" ht="57" customHeight="1">
      <c r="A103" s="4">
        <v>102</v>
      </c>
      <c r="B103" s="8"/>
      <c r="C103" s="9" t="str">
        <f t="shared" si="2"/>
        <v>Hoàng Minh Thông 04/09/1994</v>
      </c>
      <c r="D103" s="10" t="s">
        <v>309</v>
      </c>
      <c r="E103" s="11" t="s">
        <v>310</v>
      </c>
      <c r="F103" s="4"/>
      <c r="G103" s="12" t="s">
        <v>789</v>
      </c>
      <c r="H103" s="4" t="s">
        <v>673</v>
      </c>
      <c r="I103" s="4" t="str">
        <f>VLOOKUP(H103,[1]Sheet1!$A$2:$B$8,2,0)</f>
        <v>8340101</v>
      </c>
      <c r="J103" s="4" t="str">
        <f>VLOOKUP(C103,'[2]tong 2 dot'!$A$7:$J$358,10,0)</f>
        <v>QH-2018-E</v>
      </c>
      <c r="K103" s="4">
        <f>VLOOKUP(C103,'[2]tong 2 dot'!$A$7:$I$358,9,0)</f>
        <v>2</v>
      </c>
      <c r="L103" s="25" t="s">
        <v>520</v>
      </c>
      <c r="M103" s="4"/>
      <c r="N103" s="25" t="s">
        <v>134</v>
      </c>
      <c r="O103" s="13" t="s">
        <v>645</v>
      </c>
      <c r="P103" s="4"/>
      <c r="Q103" s="4" t="e">
        <f>VLOOKUP(C103,'[3]Ds tong hop'!$A$10:$M$140,13,0)</f>
        <v>#N/A</v>
      </c>
      <c r="R103" s="16">
        <v>621</v>
      </c>
      <c r="S103" s="14" t="s">
        <v>678</v>
      </c>
      <c r="T103" s="14" t="str">
        <f t="shared" si="3"/>
        <v>621/QĐ-ĐHKT ngày 19/03/2020</v>
      </c>
      <c r="U103" s="15"/>
      <c r="V103" s="14" t="s">
        <v>679</v>
      </c>
      <c r="W103" s="15"/>
      <c r="X103" s="15"/>
      <c r="Y103" s="15"/>
    </row>
    <row r="104" spans="1:25" ht="57" customHeight="1">
      <c r="A104" s="4">
        <v>103</v>
      </c>
      <c r="B104" s="8"/>
      <c r="C104" s="9" t="str">
        <f t="shared" si="2"/>
        <v>Nguyễn Thị Thùy 06/10/1989</v>
      </c>
      <c r="D104" s="10" t="s">
        <v>311</v>
      </c>
      <c r="E104" s="11" t="s">
        <v>312</v>
      </c>
      <c r="F104" s="4"/>
      <c r="G104" s="12" t="s">
        <v>789</v>
      </c>
      <c r="H104" s="4" t="s">
        <v>673</v>
      </c>
      <c r="I104" s="4" t="str">
        <f>VLOOKUP(H104,[1]Sheet1!$A$2:$B$8,2,0)</f>
        <v>8340101</v>
      </c>
      <c r="J104" s="4" t="str">
        <f>VLOOKUP(C104,'[2]tong 2 dot'!$A$7:$J$358,10,0)</f>
        <v>QH-2018-E</v>
      </c>
      <c r="K104" s="4">
        <f>VLOOKUP(C104,'[2]tong 2 dot'!$A$7:$I$358,9,0)</f>
        <v>2</v>
      </c>
      <c r="L104" s="25" t="s">
        <v>521</v>
      </c>
      <c r="M104" s="4"/>
      <c r="N104" s="25" t="s">
        <v>105</v>
      </c>
      <c r="O104" s="13" t="s">
        <v>645</v>
      </c>
      <c r="P104" s="4"/>
      <c r="Q104" s="4" t="e">
        <f>VLOOKUP(C104,'[3]Ds tong hop'!$A$10:$M$140,13,0)</f>
        <v>#N/A</v>
      </c>
      <c r="R104" s="4">
        <v>622</v>
      </c>
      <c r="S104" s="14" t="s">
        <v>678</v>
      </c>
      <c r="T104" s="14" t="str">
        <f t="shared" si="3"/>
        <v>622/QĐ-ĐHKT ngày 19/03/2020</v>
      </c>
      <c r="U104" s="15"/>
      <c r="V104" s="14" t="s">
        <v>679</v>
      </c>
      <c r="W104" s="15"/>
      <c r="X104" s="15"/>
      <c r="Y104" s="15"/>
    </row>
    <row r="105" spans="1:25" ht="57" customHeight="1">
      <c r="A105" s="4">
        <v>104</v>
      </c>
      <c r="B105" s="8"/>
      <c r="C105" s="9" t="str">
        <f t="shared" si="2"/>
        <v>Hoàng Ngọc Trung 28/06/1991</v>
      </c>
      <c r="D105" s="10" t="s">
        <v>313</v>
      </c>
      <c r="E105" s="11" t="s">
        <v>314</v>
      </c>
      <c r="F105" s="4"/>
      <c r="G105" s="12" t="s">
        <v>789</v>
      </c>
      <c r="H105" s="4" t="s">
        <v>673</v>
      </c>
      <c r="I105" s="4" t="str">
        <f>VLOOKUP(H105,[1]Sheet1!$A$2:$B$8,2,0)</f>
        <v>8340101</v>
      </c>
      <c r="J105" s="4" t="str">
        <f>VLOOKUP(C105,'[2]tong 2 dot'!$A$7:$J$358,10,0)</f>
        <v>QH-2018-E</v>
      </c>
      <c r="K105" s="4">
        <f>VLOOKUP(C105,'[2]tong 2 dot'!$A$7:$I$358,9,0)</f>
        <v>2</v>
      </c>
      <c r="L105" s="25" t="s">
        <v>522</v>
      </c>
      <c r="M105" s="4"/>
      <c r="N105" s="25" t="s">
        <v>105</v>
      </c>
      <c r="O105" s="13" t="s">
        <v>645</v>
      </c>
      <c r="P105" s="4"/>
      <c r="Q105" s="4" t="e">
        <f>VLOOKUP(C105,'[3]Ds tong hop'!$A$10:$M$140,13,0)</f>
        <v>#N/A</v>
      </c>
      <c r="R105" s="16">
        <v>623</v>
      </c>
      <c r="S105" s="14" t="s">
        <v>678</v>
      </c>
      <c r="T105" s="14" t="str">
        <f t="shared" si="3"/>
        <v>623/QĐ-ĐHKT ngày 19/03/2020</v>
      </c>
      <c r="U105" s="15"/>
      <c r="V105" s="14" t="s">
        <v>679</v>
      </c>
      <c r="W105" s="15"/>
      <c r="X105" s="15"/>
      <c r="Y105" s="15"/>
    </row>
    <row r="106" spans="1:25" ht="57" customHeight="1">
      <c r="A106" s="4">
        <v>105</v>
      </c>
      <c r="B106" s="8"/>
      <c r="C106" s="9" t="str">
        <f t="shared" si="2"/>
        <v>Phạm Tiến Tuấn 28/11/1992</v>
      </c>
      <c r="D106" s="10" t="s">
        <v>315</v>
      </c>
      <c r="E106" s="11" t="s">
        <v>316</v>
      </c>
      <c r="F106" s="4"/>
      <c r="G106" s="12" t="s">
        <v>789</v>
      </c>
      <c r="H106" s="4" t="s">
        <v>673</v>
      </c>
      <c r="I106" s="4" t="str">
        <f>VLOOKUP(H106,[1]Sheet1!$A$2:$B$8,2,0)</f>
        <v>8340101</v>
      </c>
      <c r="J106" s="4" t="str">
        <f>VLOOKUP(C106,'[2]tong 2 dot'!$A$7:$J$358,10,0)</f>
        <v>QH-2018-E</v>
      </c>
      <c r="K106" s="4">
        <f>VLOOKUP(C106,'[2]tong 2 dot'!$A$7:$I$358,9,0)</f>
        <v>2</v>
      </c>
      <c r="L106" s="25" t="s">
        <v>523</v>
      </c>
      <c r="M106" s="4"/>
      <c r="N106" s="25" t="s">
        <v>132</v>
      </c>
      <c r="O106" s="13" t="s">
        <v>645</v>
      </c>
      <c r="P106" s="4"/>
      <c r="Q106" s="4" t="e">
        <f>VLOOKUP(C106,'[3]Ds tong hop'!$A$10:$M$140,13,0)</f>
        <v>#N/A</v>
      </c>
      <c r="R106" s="4">
        <v>624</v>
      </c>
      <c r="S106" s="14" t="s">
        <v>678</v>
      </c>
      <c r="T106" s="14" t="str">
        <f t="shared" si="3"/>
        <v>624/QĐ-ĐHKT ngày 19/03/2020</v>
      </c>
      <c r="U106" s="15"/>
      <c r="V106" s="14" t="s">
        <v>679</v>
      </c>
      <c r="W106" s="15"/>
      <c r="X106" s="15"/>
      <c r="Y106" s="15"/>
    </row>
    <row r="107" spans="1:25" ht="70.5" customHeight="1">
      <c r="A107" s="4">
        <v>106</v>
      </c>
      <c r="B107" s="8"/>
      <c r="C107" s="9" t="str">
        <f t="shared" si="2"/>
        <v>Nguyễn Thị Bích Vân 18/01/1991</v>
      </c>
      <c r="D107" s="10" t="s">
        <v>317</v>
      </c>
      <c r="E107" s="11" t="s">
        <v>318</v>
      </c>
      <c r="F107" s="4"/>
      <c r="G107" s="12" t="s">
        <v>789</v>
      </c>
      <c r="H107" s="4" t="s">
        <v>673</v>
      </c>
      <c r="I107" s="4" t="str">
        <f>VLOOKUP(H107,[1]Sheet1!$A$2:$B$8,2,0)</f>
        <v>8340101</v>
      </c>
      <c r="J107" s="4" t="str">
        <f>VLOOKUP(C107,'[2]tong 2 dot'!$A$7:$J$358,10,0)</f>
        <v>QH-2018-E</v>
      </c>
      <c r="K107" s="4">
        <f>VLOOKUP(C107,'[2]tong 2 dot'!$A$7:$I$358,9,0)</f>
        <v>2</v>
      </c>
      <c r="L107" s="25" t="s">
        <v>524</v>
      </c>
      <c r="M107" s="4"/>
      <c r="N107" s="25" t="s">
        <v>133</v>
      </c>
      <c r="O107" s="13" t="s">
        <v>645</v>
      </c>
      <c r="P107" s="4"/>
      <c r="Q107" s="4" t="e">
        <f>VLOOKUP(C107,'[3]Ds tong hop'!$A$10:$M$140,13,0)</f>
        <v>#N/A</v>
      </c>
      <c r="R107" s="16">
        <v>625</v>
      </c>
      <c r="S107" s="14" t="s">
        <v>678</v>
      </c>
      <c r="T107" s="14" t="str">
        <f t="shared" si="3"/>
        <v>625/QĐ-ĐHKT ngày 19/03/2020</v>
      </c>
      <c r="U107" s="15"/>
      <c r="V107" s="14" t="s">
        <v>679</v>
      </c>
      <c r="W107" s="15"/>
      <c r="X107" s="15"/>
      <c r="Y107" s="15"/>
    </row>
    <row r="108" spans="1:25" ht="63.75" customHeight="1">
      <c r="A108" s="4">
        <v>107</v>
      </c>
      <c r="B108" s="8"/>
      <c r="C108" s="9" t="str">
        <f t="shared" si="2"/>
        <v>Nguyễn Văn Triều 13/09/1974</v>
      </c>
      <c r="D108" s="10" t="s">
        <v>319</v>
      </c>
      <c r="E108" s="11" t="s">
        <v>320</v>
      </c>
      <c r="F108" s="4"/>
      <c r="G108" s="12" t="s">
        <v>677</v>
      </c>
      <c r="H108" s="4" t="s">
        <v>674</v>
      </c>
      <c r="I108" s="4" t="str">
        <f>VLOOKUP(H108,[1]Sheet1!$A$2:$B$8,2,0)</f>
        <v>Thí điểm</v>
      </c>
      <c r="J108" s="4" t="s">
        <v>783</v>
      </c>
      <c r="K108" s="4">
        <v>2</v>
      </c>
      <c r="L108" s="25" t="s">
        <v>525</v>
      </c>
      <c r="M108" s="4"/>
      <c r="N108" s="25" t="s">
        <v>628</v>
      </c>
      <c r="O108" s="13" t="s">
        <v>645</v>
      </c>
      <c r="P108" s="4"/>
      <c r="Q108" s="4" t="e">
        <f>VLOOKUP(C108,'[3]Ds tong hop'!$A$10:$M$140,13,0)</f>
        <v>#N/A</v>
      </c>
      <c r="R108" s="4">
        <v>626</v>
      </c>
      <c r="S108" s="14" t="s">
        <v>678</v>
      </c>
      <c r="T108" s="14" t="str">
        <f t="shared" si="3"/>
        <v>626/QĐ-ĐHKT ngày 19/03/2020</v>
      </c>
      <c r="U108" s="15"/>
      <c r="V108" s="14" t="s">
        <v>679</v>
      </c>
      <c r="W108" s="15"/>
      <c r="X108" s="15"/>
      <c r="Y108" s="15"/>
    </row>
    <row r="109" spans="1:25" ht="57" customHeight="1">
      <c r="A109" s="4">
        <v>108</v>
      </c>
      <c r="B109" s="8"/>
      <c r="C109" s="9" t="str">
        <f t="shared" si="2"/>
        <v>Ngô Thanh Tuyền 01/08/1982</v>
      </c>
      <c r="D109" s="10" t="s">
        <v>321</v>
      </c>
      <c r="E109" s="26" t="s">
        <v>790</v>
      </c>
      <c r="F109" s="4"/>
      <c r="G109" s="12" t="s">
        <v>677</v>
      </c>
      <c r="H109" s="4" t="s">
        <v>674</v>
      </c>
      <c r="I109" s="4" t="str">
        <f>VLOOKUP(H109,[1]Sheet1!$A$2:$B$8,2,0)</f>
        <v>Thí điểm</v>
      </c>
      <c r="J109" s="4" t="str">
        <f>VLOOKUP(C109,'[2]tong 2 dot'!$A$7:$J$358,10,0)</f>
        <v>QH-2018-E</v>
      </c>
      <c r="K109" s="4">
        <f>VLOOKUP(C109,'[2]tong 2 dot'!$A$7:$I$358,9,0)</f>
        <v>2</v>
      </c>
      <c r="L109" s="25" t="s">
        <v>526</v>
      </c>
      <c r="M109" s="4"/>
      <c r="N109" s="27" t="s">
        <v>629</v>
      </c>
      <c r="O109" s="13" t="s">
        <v>645</v>
      </c>
      <c r="P109" s="4"/>
      <c r="Q109" s="4" t="e">
        <f>VLOOKUP(C109,'[3]Ds tong hop'!$A$10:$M$140,13,0)</f>
        <v>#N/A</v>
      </c>
      <c r="R109" s="16">
        <v>627</v>
      </c>
      <c r="S109" s="14" t="s">
        <v>678</v>
      </c>
      <c r="T109" s="14" t="str">
        <f t="shared" si="3"/>
        <v>627/QĐ-ĐHKT ngày 19/03/2020</v>
      </c>
      <c r="U109" s="15"/>
      <c r="V109" s="14" t="s">
        <v>679</v>
      </c>
      <c r="W109" s="15"/>
      <c r="X109" s="15"/>
      <c r="Y109" s="15"/>
    </row>
    <row r="110" spans="1:25" ht="57" customHeight="1">
      <c r="A110" s="4">
        <v>109</v>
      </c>
      <c r="B110" s="8"/>
      <c r="C110" s="9" t="str">
        <f t="shared" si="2"/>
        <v>Nguyễn Thị Huệ 09/02/1982</v>
      </c>
      <c r="D110" s="10" t="s">
        <v>322</v>
      </c>
      <c r="E110" s="26" t="s">
        <v>791</v>
      </c>
      <c r="F110" s="4"/>
      <c r="G110" s="12" t="s">
        <v>677</v>
      </c>
      <c r="H110" s="4" t="s">
        <v>674</v>
      </c>
      <c r="I110" s="4" t="str">
        <f>VLOOKUP(H110,[1]Sheet1!$A$2:$B$8,2,0)</f>
        <v>Thí điểm</v>
      </c>
      <c r="J110" s="4" t="s">
        <v>783</v>
      </c>
      <c r="K110" s="4">
        <v>2</v>
      </c>
      <c r="L110" s="25" t="s">
        <v>527</v>
      </c>
      <c r="M110" s="4"/>
      <c r="N110" s="28" t="s">
        <v>630</v>
      </c>
      <c r="O110" s="13" t="s">
        <v>645</v>
      </c>
      <c r="P110" s="4"/>
      <c r="Q110" s="4" t="e">
        <f>VLOOKUP(C110,'[3]Ds tong hop'!$A$10:$M$140,13,0)</f>
        <v>#N/A</v>
      </c>
      <c r="R110" s="4">
        <v>628</v>
      </c>
      <c r="S110" s="14" t="s">
        <v>678</v>
      </c>
      <c r="T110" s="14" t="str">
        <f t="shared" si="3"/>
        <v>628/QĐ-ĐHKT ngày 19/03/2020</v>
      </c>
      <c r="U110" s="15"/>
      <c r="V110" s="14" t="s">
        <v>679</v>
      </c>
      <c r="W110" s="15"/>
      <c r="X110" s="15"/>
      <c r="Y110" s="15"/>
    </row>
    <row r="111" spans="1:25" ht="57" customHeight="1">
      <c r="A111" s="4">
        <v>110</v>
      </c>
      <c r="B111" s="8"/>
      <c r="C111" s="9" t="str">
        <f t="shared" si="2"/>
        <v>Trần Chí Trung 03/04/1983</v>
      </c>
      <c r="D111" s="10" t="s">
        <v>323</v>
      </c>
      <c r="E111" s="11" t="s">
        <v>324</v>
      </c>
      <c r="F111" s="4"/>
      <c r="G111" s="12" t="s">
        <v>677</v>
      </c>
      <c r="H111" s="4" t="s">
        <v>674</v>
      </c>
      <c r="I111" s="4" t="str">
        <f>VLOOKUP(H111,[1]Sheet1!$A$2:$B$8,2,0)</f>
        <v>Thí điểm</v>
      </c>
      <c r="J111" s="4" t="s">
        <v>783</v>
      </c>
      <c r="K111" s="4">
        <v>2</v>
      </c>
      <c r="L111" s="25" t="s">
        <v>528</v>
      </c>
      <c r="M111" s="4"/>
      <c r="N111" s="25" t="s">
        <v>631</v>
      </c>
      <c r="O111" s="13" t="s">
        <v>645</v>
      </c>
      <c r="P111" s="4"/>
      <c r="Q111" s="4" t="e">
        <f>VLOOKUP(C111,'[3]Ds tong hop'!$A$10:$M$140,13,0)</f>
        <v>#N/A</v>
      </c>
      <c r="R111" s="16">
        <v>629</v>
      </c>
      <c r="S111" s="14" t="s">
        <v>678</v>
      </c>
      <c r="T111" s="14" t="str">
        <f t="shared" si="3"/>
        <v>629/QĐ-ĐHKT ngày 19/03/2020</v>
      </c>
      <c r="U111" s="15"/>
      <c r="V111" s="14" t="s">
        <v>679</v>
      </c>
      <c r="W111" s="15"/>
      <c r="X111" s="15"/>
      <c r="Y111" s="15"/>
    </row>
    <row r="112" spans="1:25" ht="82.5" customHeight="1">
      <c r="A112" s="4">
        <v>111</v>
      </c>
      <c r="B112" s="8"/>
      <c r="C112" s="9" t="str">
        <f t="shared" si="2"/>
        <v>Nguyễn Hồng Nhật 17/06/1984</v>
      </c>
      <c r="D112" s="10" t="s">
        <v>325</v>
      </c>
      <c r="E112" s="11" t="s">
        <v>326</v>
      </c>
      <c r="F112" s="4"/>
      <c r="G112" s="12" t="s">
        <v>677</v>
      </c>
      <c r="H112" s="4" t="s">
        <v>674</v>
      </c>
      <c r="I112" s="4" t="str">
        <f>VLOOKUP(H112,[1]Sheet1!$A$2:$B$8,2,0)</f>
        <v>Thí điểm</v>
      </c>
      <c r="J112" s="4" t="str">
        <f>VLOOKUP(C112,'[2]tong 2 dot'!$A$7:$J$358,10,0)</f>
        <v>QH-2018-E</v>
      </c>
      <c r="K112" s="4">
        <f>VLOOKUP(C112,'[2]tong 2 dot'!$A$7:$I$358,9,0)</f>
        <v>2</v>
      </c>
      <c r="L112" s="25" t="s">
        <v>529</v>
      </c>
      <c r="M112" s="4"/>
      <c r="N112" s="25" t="s">
        <v>628</v>
      </c>
      <c r="O112" s="13" t="s">
        <v>645</v>
      </c>
      <c r="P112" s="4"/>
      <c r="Q112" s="4" t="e">
        <f>VLOOKUP(C112,'[3]Ds tong hop'!$A$10:$M$140,13,0)</f>
        <v>#N/A</v>
      </c>
      <c r="R112" s="4">
        <v>630</v>
      </c>
      <c r="S112" s="14" t="s">
        <v>678</v>
      </c>
      <c r="T112" s="14" t="str">
        <f t="shared" si="3"/>
        <v>630/QĐ-ĐHKT ngày 19/03/2020</v>
      </c>
      <c r="U112" s="15"/>
      <c r="V112" s="14" t="s">
        <v>679</v>
      </c>
      <c r="W112" s="15"/>
      <c r="X112" s="15"/>
      <c r="Y112" s="15"/>
    </row>
    <row r="113" spans="1:25" ht="77.25" customHeight="1">
      <c r="A113" s="4">
        <v>112</v>
      </c>
      <c r="B113" s="8"/>
      <c r="C113" s="9" t="str">
        <f t="shared" si="2"/>
        <v>Đỗ Thị Thiết 03/12/1991</v>
      </c>
      <c r="D113" s="10" t="s">
        <v>327</v>
      </c>
      <c r="E113" s="11" t="s">
        <v>328</v>
      </c>
      <c r="F113" s="4"/>
      <c r="G113" s="12" t="s">
        <v>677</v>
      </c>
      <c r="H113" s="4" t="s">
        <v>674</v>
      </c>
      <c r="I113" s="4" t="str">
        <f>VLOOKUP(H113,[1]Sheet1!$A$2:$B$8,2,0)</f>
        <v>Thí điểm</v>
      </c>
      <c r="J113" s="4" t="str">
        <f>VLOOKUP(C113,'[2]tong 2 dot'!$A$7:$J$358,10,0)</f>
        <v>QH-2018-E</v>
      </c>
      <c r="K113" s="4">
        <f>VLOOKUP(C113,'[2]tong 2 dot'!$A$7:$I$358,9,0)</f>
        <v>2</v>
      </c>
      <c r="L113" s="25" t="s">
        <v>530</v>
      </c>
      <c r="M113" s="4"/>
      <c r="N113" s="25" t="s">
        <v>632</v>
      </c>
      <c r="O113" s="13" t="s">
        <v>645</v>
      </c>
      <c r="P113" s="4"/>
      <c r="Q113" s="4" t="e">
        <f>VLOOKUP(C113,'[3]Ds tong hop'!$A$10:$M$140,13,0)</f>
        <v>#N/A</v>
      </c>
      <c r="R113" s="16">
        <v>631</v>
      </c>
      <c r="S113" s="14" t="s">
        <v>678</v>
      </c>
      <c r="T113" s="14" t="str">
        <f t="shared" si="3"/>
        <v>631/QĐ-ĐHKT ngày 19/03/2020</v>
      </c>
      <c r="U113" s="15"/>
      <c r="V113" s="14" t="s">
        <v>679</v>
      </c>
      <c r="W113" s="15"/>
      <c r="X113" s="15"/>
      <c r="Y113" s="15"/>
    </row>
    <row r="114" spans="1:25" ht="57" customHeight="1">
      <c r="A114" s="4">
        <v>113</v>
      </c>
      <c r="B114" s="8"/>
      <c r="C114" s="9" t="str">
        <f t="shared" si="2"/>
        <v>Đào Thị Linh Chi 16/11/1994</v>
      </c>
      <c r="D114" s="10" t="s">
        <v>329</v>
      </c>
      <c r="E114" s="11" t="s">
        <v>330</v>
      </c>
      <c r="F114" s="4"/>
      <c r="G114" s="12" t="s">
        <v>677</v>
      </c>
      <c r="H114" s="4" t="s">
        <v>674</v>
      </c>
      <c r="I114" s="4" t="str">
        <f>VLOOKUP(H114,[1]Sheet1!$A$2:$B$8,2,0)</f>
        <v>Thí điểm</v>
      </c>
      <c r="J114" s="4" t="s">
        <v>783</v>
      </c>
      <c r="K114" s="4">
        <v>2</v>
      </c>
      <c r="L114" s="25" t="s">
        <v>531</v>
      </c>
      <c r="M114" s="4"/>
      <c r="N114" s="25" t="s">
        <v>633</v>
      </c>
      <c r="O114" s="4" t="s">
        <v>634</v>
      </c>
      <c r="P114" s="4"/>
      <c r="Q114" s="4" t="e">
        <f>VLOOKUP(C114,'[3]Ds tong hop'!$A$10:$M$140,13,0)</f>
        <v>#N/A</v>
      </c>
      <c r="R114" s="4">
        <v>632</v>
      </c>
      <c r="S114" s="14" t="s">
        <v>678</v>
      </c>
      <c r="T114" s="14" t="str">
        <f t="shared" si="3"/>
        <v>632/QĐ-ĐHKT ngày 19/03/2020</v>
      </c>
      <c r="U114" s="15"/>
      <c r="V114" s="14" t="s">
        <v>679</v>
      </c>
      <c r="W114" s="15"/>
      <c r="X114" s="15"/>
      <c r="Y114" s="15"/>
    </row>
    <row r="115" spans="1:25" ht="81.75" customHeight="1">
      <c r="A115" s="4">
        <v>114</v>
      </c>
      <c r="B115" s="8"/>
      <c r="C115" s="9" t="str">
        <f t="shared" si="2"/>
        <v>Lê Văn Cương 24/12/1981</v>
      </c>
      <c r="D115" s="10" t="s">
        <v>331</v>
      </c>
      <c r="E115" s="11" t="s">
        <v>332</v>
      </c>
      <c r="F115" s="4"/>
      <c r="G115" s="12" t="s">
        <v>677</v>
      </c>
      <c r="H115" s="4" t="s">
        <v>674</v>
      </c>
      <c r="I115" s="4" t="str">
        <f>VLOOKUP(H115,[1]Sheet1!$A$2:$B$8,2,0)</f>
        <v>Thí điểm</v>
      </c>
      <c r="J115" s="4" t="s">
        <v>784</v>
      </c>
      <c r="K115" s="4">
        <v>1</v>
      </c>
      <c r="L115" s="25" t="s">
        <v>532</v>
      </c>
      <c r="M115" s="4"/>
      <c r="N115" s="25" t="s">
        <v>632</v>
      </c>
      <c r="O115" s="13" t="s">
        <v>645</v>
      </c>
      <c r="P115" s="4"/>
      <c r="Q115" s="4" t="e">
        <f>VLOOKUP(C115,'[3]Ds tong hop'!$A$10:$M$140,13,0)</f>
        <v>#N/A</v>
      </c>
      <c r="R115" s="16">
        <v>633</v>
      </c>
      <c r="S115" s="14" t="s">
        <v>678</v>
      </c>
      <c r="T115" s="14" t="str">
        <f t="shared" si="3"/>
        <v>633/QĐ-ĐHKT ngày 19/03/2020</v>
      </c>
      <c r="U115" s="15"/>
      <c r="V115" s="14" t="s">
        <v>679</v>
      </c>
      <c r="W115" s="15"/>
      <c r="X115" s="15"/>
      <c r="Y115" s="15"/>
    </row>
    <row r="116" spans="1:25" ht="57" customHeight="1">
      <c r="A116" s="4">
        <v>115</v>
      </c>
      <c r="B116" s="8"/>
      <c r="C116" s="9" t="str">
        <f t="shared" si="2"/>
        <v>Vũ Thị Khánh Ly 18/01/1982</v>
      </c>
      <c r="D116" s="10" t="s">
        <v>333</v>
      </c>
      <c r="E116" s="11" t="s">
        <v>334</v>
      </c>
      <c r="F116" s="4"/>
      <c r="G116" s="12" t="s">
        <v>677</v>
      </c>
      <c r="H116" s="4" t="s">
        <v>674</v>
      </c>
      <c r="I116" s="4" t="str">
        <f>VLOOKUP(H116,[1]Sheet1!$A$2:$B$8,2,0)</f>
        <v>Thí điểm</v>
      </c>
      <c r="J116" s="4" t="s">
        <v>784</v>
      </c>
      <c r="K116" s="4">
        <v>1</v>
      </c>
      <c r="L116" s="25" t="s">
        <v>533</v>
      </c>
      <c r="M116" s="4"/>
      <c r="N116" s="4" t="s">
        <v>114</v>
      </c>
      <c r="O116" s="13" t="s">
        <v>645</v>
      </c>
      <c r="P116" s="4"/>
      <c r="Q116" s="4" t="s">
        <v>157</v>
      </c>
      <c r="R116" s="4">
        <v>634</v>
      </c>
      <c r="S116" s="14" t="s">
        <v>678</v>
      </c>
      <c r="T116" s="14" t="str">
        <f t="shared" si="3"/>
        <v>634/QĐ-ĐHKT ngày 19/03/2020</v>
      </c>
      <c r="U116" s="15"/>
      <c r="V116" s="14" t="s">
        <v>679</v>
      </c>
      <c r="W116" s="15"/>
      <c r="X116" s="15"/>
      <c r="Y116" s="15"/>
    </row>
    <row r="117" spans="1:25" ht="68.25" customHeight="1">
      <c r="A117" s="4">
        <v>116</v>
      </c>
      <c r="B117" s="8"/>
      <c r="C117" s="9" t="str">
        <f t="shared" si="2"/>
        <v>Nguyễn Thị Thùy Dung 28/12/1982</v>
      </c>
      <c r="D117" s="17" t="s">
        <v>158</v>
      </c>
      <c r="E117" s="11" t="s">
        <v>171</v>
      </c>
      <c r="F117" s="4"/>
      <c r="G117" s="18" t="s">
        <v>675</v>
      </c>
      <c r="H117" s="4" t="s">
        <v>421</v>
      </c>
      <c r="I117" s="4" t="str">
        <f>VLOOKUP(H117,[1]Sheet1!$A$2:$B$8,2,0)</f>
        <v>8340301</v>
      </c>
      <c r="J117" s="4" t="str">
        <f>VLOOKUP(C117,'[2]tong 2 dot'!$A$7:$J$358,10,0)</f>
        <v>QH-2018-E</v>
      </c>
      <c r="K117" s="4">
        <f>VLOOKUP(C117,'[2]tong 2 dot'!$A$7:$I$358,9,0)</f>
        <v>2</v>
      </c>
      <c r="L117" s="25" t="s">
        <v>427</v>
      </c>
      <c r="M117" s="4"/>
      <c r="N117" s="25" t="s">
        <v>591</v>
      </c>
      <c r="O117" s="13" t="s">
        <v>645</v>
      </c>
      <c r="P117" s="4"/>
      <c r="Q117" s="4" t="e">
        <f>VLOOKUP(C117,'[3]Ds tong hop'!$A$10:$M$140,13,0)</f>
        <v>#N/A</v>
      </c>
      <c r="R117" s="16">
        <v>635</v>
      </c>
      <c r="S117" s="14" t="s">
        <v>678</v>
      </c>
      <c r="T117" s="14" t="str">
        <f t="shared" si="3"/>
        <v>635/QĐ-ĐHKT ngày 19/03/2020</v>
      </c>
      <c r="U117" s="15"/>
      <c r="V117" s="14" t="s">
        <v>679</v>
      </c>
      <c r="W117" s="15"/>
      <c r="X117" s="15"/>
      <c r="Y117" s="15"/>
    </row>
    <row r="118" spans="1:25" ht="43.5" customHeight="1">
      <c r="A118" s="4">
        <v>117</v>
      </c>
      <c r="B118" s="8"/>
      <c r="C118" s="9" t="str">
        <f t="shared" si="2"/>
        <v>Nguyễn Thị Hồng Nhung 01/09/1980</v>
      </c>
      <c r="D118" s="17" t="s">
        <v>172</v>
      </c>
      <c r="E118" s="11" t="s">
        <v>173</v>
      </c>
      <c r="F118" s="4"/>
      <c r="G118" s="18" t="s">
        <v>675</v>
      </c>
      <c r="H118" s="4" t="s">
        <v>421</v>
      </c>
      <c r="I118" s="4" t="str">
        <f>VLOOKUP(H118,[1]Sheet1!$A$2:$B$8,2,0)</f>
        <v>8340301</v>
      </c>
      <c r="J118" s="4" t="str">
        <f>VLOOKUP(C118,'[2]tong 2 dot'!$A$7:$J$358,10,0)</f>
        <v>QH-2018-E</v>
      </c>
      <c r="K118" s="4">
        <f>VLOOKUP(C118,'[2]tong 2 dot'!$A$7:$I$358,9,0)</f>
        <v>2</v>
      </c>
      <c r="L118" s="25" t="s">
        <v>820</v>
      </c>
      <c r="M118" s="4"/>
      <c r="N118" s="25" t="s">
        <v>592</v>
      </c>
      <c r="O118" s="4" t="s">
        <v>593</v>
      </c>
      <c r="P118" s="4"/>
      <c r="Q118" s="4" t="e">
        <f>VLOOKUP(C118,'[3]Ds tong hop'!$A$10:$M$140,13,0)</f>
        <v>#N/A</v>
      </c>
      <c r="R118" s="4">
        <v>636</v>
      </c>
      <c r="S118" s="14" t="s">
        <v>678</v>
      </c>
      <c r="T118" s="14" t="str">
        <f t="shared" si="3"/>
        <v>636/QĐ-ĐHKT ngày 19/03/2020</v>
      </c>
      <c r="U118" s="15"/>
      <c r="V118" s="14" t="s">
        <v>679</v>
      </c>
      <c r="W118" s="15"/>
      <c r="X118" s="15"/>
      <c r="Y118" s="15"/>
    </row>
    <row r="119" spans="1:25" ht="53.25" customHeight="1">
      <c r="A119" s="4">
        <v>118</v>
      </c>
      <c r="B119" s="8"/>
      <c r="C119" s="9" t="str">
        <f t="shared" si="2"/>
        <v>Phạm Thị Ngọc Ánh 21/10/1995</v>
      </c>
      <c r="D119" s="17" t="s">
        <v>174</v>
      </c>
      <c r="E119" s="11" t="s">
        <v>175</v>
      </c>
      <c r="F119" s="4"/>
      <c r="G119" s="18" t="s">
        <v>675</v>
      </c>
      <c r="H119" s="4" t="s">
        <v>421</v>
      </c>
      <c r="I119" s="4" t="str">
        <f>VLOOKUP(H119,[1]Sheet1!$A$2:$B$8,2,0)</f>
        <v>8340301</v>
      </c>
      <c r="J119" s="4" t="str">
        <f>VLOOKUP(C119,'[2]tong 2 dot'!$A$7:$J$358,10,0)</f>
        <v>QH-2018-E</v>
      </c>
      <c r="K119" s="4">
        <f>VLOOKUP(C119,'[2]tong 2 dot'!$A$7:$I$358,9,0)</f>
        <v>2</v>
      </c>
      <c r="L119" s="25" t="s">
        <v>428</v>
      </c>
      <c r="M119" s="4"/>
      <c r="N119" s="25" t="s">
        <v>594</v>
      </c>
      <c r="O119" s="4" t="s">
        <v>595</v>
      </c>
      <c r="P119" s="4"/>
      <c r="Q119" s="4" t="e">
        <f>VLOOKUP(C119,'[3]Ds tong hop'!$A$10:$M$140,13,0)</f>
        <v>#N/A</v>
      </c>
      <c r="R119" s="16">
        <v>637</v>
      </c>
      <c r="S119" s="14" t="s">
        <v>678</v>
      </c>
      <c r="T119" s="14" t="str">
        <f t="shared" si="3"/>
        <v>637/QĐ-ĐHKT ngày 19/03/2020</v>
      </c>
      <c r="U119" s="15"/>
      <c r="V119" s="14" t="s">
        <v>679</v>
      </c>
      <c r="W119" s="15"/>
      <c r="X119" s="15"/>
      <c r="Y119" s="15"/>
    </row>
    <row r="120" spans="1:25" ht="53.25" customHeight="1">
      <c r="A120" s="4">
        <v>119</v>
      </c>
      <c r="B120" s="8"/>
      <c r="C120" s="9" t="str">
        <f t="shared" si="2"/>
        <v>Nguyễn Thế Lâm 02/11/1995</v>
      </c>
      <c r="D120" s="17" t="s">
        <v>176</v>
      </c>
      <c r="E120" s="11" t="s">
        <v>177</v>
      </c>
      <c r="F120" s="4"/>
      <c r="G120" s="18" t="s">
        <v>675</v>
      </c>
      <c r="H120" s="4" t="s">
        <v>421</v>
      </c>
      <c r="I120" s="4" t="str">
        <f>VLOOKUP(H120,[1]Sheet1!$A$2:$B$8,2,0)</f>
        <v>8340301</v>
      </c>
      <c r="J120" s="4" t="str">
        <f>VLOOKUP(C120,'[2]tong 2 dot'!$A$7:$J$358,10,0)</f>
        <v>QH-2018-E</v>
      </c>
      <c r="K120" s="4">
        <f>VLOOKUP(C120,'[2]tong 2 dot'!$A$7:$I$358,9,0)</f>
        <v>2</v>
      </c>
      <c r="L120" s="13" t="s">
        <v>429</v>
      </c>
      <c r="M120" s="13" t="s">
        <v>159</v>
      </c>
      <c r="N120" s="13" t="s">
        <v>596</v>
      </c>
      <c r="O120" s="13" t="s">
        <v>595</v>
      </c>
      <c r="P120" s="4"/>
      <c r="Q120" s="4" t="e">
        <f>VLOOKUP(C120,'[3]Ds tong hop'!$A$10:$M$140,13,0)</f>
        <v>#N/A</v>
      </c>
      <c r="R120" s="4">
        <v>638</v>
      </c>
      <c r="S120" s="14" t="s">
        <v>678</v>
      </c>
      <c r="T120" s="14" t="str">
        <f t="shared" si="3"/>
        <v>638/QĐ-ĐHKT ngày 19/03/2020</v>
      </c>
      <c r="U120" s="15"/>
      <c r="V120" s="14" t="s">
        <v>679</v>
      </c>
      <c r="W120" s="15"/>
      <c r="X120" s="15"/>
      <c r="Y120" s="15"/>
    </row>
    <row r="121" spans="1:25" ht="51" customHeight="1">
      <c r="A121" s="4">
        <v>120</v>
      </c>
      <c r="B121" s="8"/>
      <c r="C121" s="9" t="str">
        <f t="shared" si="2"/>
        <v>Nguyễn Thị Thúy 05/06/1985</v>
      </c>
      <c r="D121" s="10" t="s">
        <v>335</v>
      </c>
      <c r="E121" s="11" t="s">
        <v>336</v>
      </c>
      <c r="F121" s="4"/>
      <c r="G121" s="12" t="s">
        <v>675</v>
      </c>
      <c r="H121" s="4" t="s">
        <v>421</v>
      </c>
      <c r="I121" s="4" t="str">
        <f>VLOOKUP(H121,[1]Sheet1!$A$2:$B$8,2,0)</f>
        <v>8340301</v>
      </c>
      <c r="J121" s="4" t="s">
        <v>783</v>
      </c>
      <c r="K121" s="4">
        <v>2</v>
      </c>
      <c r="L121" s="13" t="s">
        <v>534</v>
      </c>
      <c r="M121" s="13" t="s">
        <v>160</v>
      </c>
      <c r="N121" s="13" t="s">
        <v>113</v>
      </c>
      <c r="O121" s="13" t="s">
        <v>645</v>
      </c>
      <c r="P121" s="4"/>
      <c r="Q121" s="4" t="e">
        <f>VLOOKUP(C121,'[3]Ds tong hop'!$A$10:$M$140,13,0)</f>
        <v>#N/A</v>
      </c>
      <c r="R121" s="16">
        <v>639</v>
      </c>
      <c r="S121" s="14" t="s">
        <v>678</v>
      </c>
      <c r="T121" s="14" t="str">
        <f t="shared" si="3"/>
        <v>639/QĐ-ĐHKT ngày 19/03/2020</v>
      </c>
      <c r="U121" s="15"/>
      <c r="V121" s="14" t="s">
        <v>679</v>
      </c>
      <c r="W121" s="15"/>
      <c r="X121" s="15"/>
      <c r="Y121" s="15"/>
    </row>
    <row r="122" spans="1:25" ht="42.75" customHeight="1">
      <c r="A122" s="4">
        <v>121</v>
      </c>
      <c r="B122" s="8"/>
      <c r="C122" s="9" t="str">
        <f t="shared" si="2"/>
        <v>Bùi Đăng Tiến 05/08/1993</v>
      </c>
      <c r="D122" s="17" t="s">
        <v>178</v>
      </c>
      <c r="E122" s="11" t="s">
        <v>154</v>
      </c>
      <c r="F122" s="4"/>
      <c r="G122" s="18" t="s">
        <v>675</v>
      </c>
      <c r="H122" s="4" t="s">
        <v>421</v>
      </c>
      <c r="I122" s="4" t="str">
        <f>VLOOKUP(H122,[1]Sheet1!$A$2:$B$8,2,0)</f>
        <v>8340301</v>
      </c>
      <c r="J122" s="4" t="s">
        <v>783</v>
      </c>
      <c r="K122" s="4">
        <v>2</v>
      </c>
      <c r="L122" s="13" t="s">
        <v>430</v>
      </c>
      <c r="M122" s="13"/>
      <c r="N122" s="13" t="s">
        <v>113</v>
      </c>
      <c r="O122" s="13" t="s">
        <v>645</v>
      </c>
      <c r="P122" s="4"/>
      <c r="Q122" s="4" t="e">
        <f>VLOOKUP(C122,'[3]Ds tong hop'!$A$10:$M$140,13,0)</f>
        <v>#N/A</v>
      </c>
      <c r="R122" s="4">
        <v>640</v>
      </c>
      <c r="S122" s="14" t="s">
        <v>678</v>
      </c>
      <c r="T122" s="14" t="str">
        <f t="shared" si="3"/>
        <v>640/QĐ-ĐHKT ngày 19/03/2020</v>
      </c>
      <c r="U122" s="15"/>
      <c r="V122" s="14" t="s">
        <v>679</v>
      </c>
      <c r="W122" s="15"/>
      <c r="X122" s="15"/>
      <c r="Y122" s="15"/>
    </row>
    <row r="123" spans="1:25" ht="56.25" customHeight="1">
      <c r="A123" s="4">
        <v>122</v>
      </c>
      <c r="B123" s="8"/>
      <c r="C123" s="9" t="str">
        <f t="shared" si="2"/>
        <v>Đinh Thị Dung 06/11/1986</v>
      </c>
      <c r="D123" s="10" t="s">
        <v>337</v>
      </c>
      <c r="E123" s="11" t="s">
        <v>338</v>
      </c>
      <c r="F123" s="4"/>
      <c r="G123" s="12" t="s">
        <v>675</v>
      </c>
      <c r="H123" s="4" t="s">
        <v>421</v>
      </c>
      <c r="I123" s="4" t="str">
        <f>VLOOKUP(H123,[1]Sheet1!$A$2:$B$8,2,0)</f>
        <v>8340301</v>
      </c>
      <c r="J123" s="4" t="str">
        <f>VLOOKUP(C123,'[2]tong 2 dot'!$A$7:$J$358,10,0)</f>
        <v>QH-2018-E</v>
      </c>
      <c r="K123" s="4">
        <f>VLOOKUP(C123,'[2]tong 2 dot'!$A$7:$I$358,9,0)</f>
        <v>2</v>
      </c>
      <c r="L123" s="13" t="s">
        <v>819</v>
      </c>
      <c r="M123" s="13"/>
      <c r="N123" s="13" t="s">
        <v>635</v>
      </c>
      <c r="O123" s="13" t="s">
        <v>593</v>
      </c>
      <c r="P123" s="4"/>
      <c r="Q123" s="4" t="e">
        <f>VLOOKUP(C123,'[3]Ds tong hop'!$A$10:$M$140,13,0)</f>
        <v>#N/A</v>
      </c>
      <c r="R123" s="16">
        <v>641</v>
      </c>
      <c r="S123" s="14" t="s">
        <v>678</v>
      </c>
      <c r="T123" s="14" t="str">
        <f t="shared" si="3"/>
        <v>641/QĐ-ĐHKT ngày 19/03/2020</v>
      </c>
      <c r="U123" s="15"/>
      <c r="V123" s="14" t="s">
        <v>679</v>
      </c>
      <c r="W123" s="15"/>
      <c r="X123" s="15"/>
      <c r="Y123" s="15"/>
    </row>
    <row r="124" spans="1:25" ht="79.5" customHeight="1">
      <c r="A124" s="4">
        <v>123</v>
      </c>
      <c r="B124" s="29"/>
      <c r="C124" s="9" t="str">
        <f t="shared" si="2"/>
        <v>Văn Thị Cẩm Giang 04/04/1990</v>
      </c>
      <c r="D124" s="10" t="s">
        <v>339</v>
      </c>
      <c r="E124" s="11" t="s">
        <v>340</v>
      </c>
      <c r="F124" s="4"/>
      <c r="G124" s="12" t="s">
        <v>675</v>
      </c>
      <c r="H124" s="4" t="s">
        <v>421</v>
      </c>
      <c r="I124" s="4" t="str">
        <f>VLOOKUP(H124,[1]Sheet1!$A$2:$B$8,2,0)</f>
        <v>8340301</v>
      </c>
      <c r="J124" s="4" t="str">
        <f>VLOOKUP(C124,'[2]tong 2 dot'!$A$7:$J$358,10,0)</f>
        <v>QH-2018-E</v>
      </c>
      <c r="K124" s="4">
        <f>VLOOKUP(C124,'[2]tong 2 dot'!$A$7:$I$358,9,0)</f>
        <v>2</v>
      </c>
      <c r="L124" s="13" t="s">
        <v>535</v>
      </c>
      <c r="M124" s="13"/>
      <c r="N124" s="13" t="s">
        <v>636</v>
      </c>
      <c r="O124" s="13" t="s">
        <v>593</v>
      </c>
      <c r="P124" s="4"/>
      <c r="Q124" s="4"/>
      <c r="R124" s="4">
        <v>642</v>
      </c>
      <c r="S124" s="14" t="s">
        <v>678</v>
      </c>
      <c r="T124" s="14" t="str">
        <f t="shared" si="3"/>
        <v>642/QĐ-ĐHKT ngày 19/03/2020</v>
      </c>
      <c r="U124" s="30"/>
      <c r="V124" s="14" t="s">
        <v>679</v>
      </c>
      <c r="W124" s="30"/>
      <c r="X124" s="30"/>
      <c r="Y124" s="15"/>
    </row>
    <row r="125" spans="1:25" ht="56.25" customHeight="1">
      <c r="A125" s="4">
        <v>124</v>
      </c>
      <c r="B125" s="29"/>
      <c r="C125" s="9" t="str">
        <f t="shared" si="2"/>
        <v>Vũ Hồng Hoa 20/11/1993</v>
      </c>
      <c r="D125" s="10" t="s">
        <v>341</v>
      </c>
      <c r="E125" s="11" t="s">
        <v>342</v>
      </c>
      <c r="F125" s="4"/>
      <c r="G125" s="12" t="s">
        <v>675</v>
      </c>
      <c r="H125" s="4" t="s">
        <v>421</v>
      </c>
      <c r="I125" s="4" t="str">
        <f>VLOOKUP(H125,[1]Sheet1!$A$2:$B$8,2,0)</f>
        <v>8340301</v>
      </c>
      <c r="J125" s="4" t="str">
        <f>VLOOKUP(C125,'[2]tong 2 dot'!$A$7:$J$358,10,0)</f>
        <v>QH-2018-E</v>
      </c>
      <c r="K125" s="4">
        <f>VLOOKUP(C125,'[2]tong 2 dot'!$A$7:$I$358,9,0)</f>
        <v>2</v>
      </c>
      <c r="L125" s="13" t="s">
        <v>536</v>
      </c>
      <c r="M125" s="13"/>
      <c r="N125" s="13" t="s">
        <v>637</v>
      </c>
      <c r="O125" s="13" t="s">
        <v>638</v>
      </c>
      <c r="P125" s="4"/>
      <c r="Q125" s="4"/>
      <c r="R125" s="16">
        <v>643</v>
      </c>
      <c r="S125" s="14" t="s">
        <v>678</v>
      </c>
      <c r="T125" s="14" t="str">
        <f t="shared" si="3"/>
        <v>643/QĐ-ĐHKT ngày 19/03/2020</v>
      </c>
      <c r="U125" s="30"/>
      <c r="V125" s="14" t="s">
        <v>679</v>
      </c>
      <c r="W125" s="30"/>
      <c r="X125" s="30"/>
      <c r="Y125" s="15"/>
    </row>
    <row r="126" spans="1:25" ht="56.25" customHeight="1">
      <c r="A126" s="4">
        <v>125</v>
      </c>
      <c r="B126" s="29"/>
      <c r="C126" s="9" t="str">
        <f t="shared" ref="C126:C189" si="4">TRIM(D126)&amp;" "&amp;TRIM(E126)</f>
        <v>Lê Thị Oanh 08/06/1989</v>
      </c>
      <c r="D126" s="17" t="s">
        <v>179</v>
      </c>
      <c r="E126" s="11" t="s">
        <v>180</v>
      </c>
      <c r="F126" s="4"/>
      <c r="G126" s="18" t="s">
        <v>675</v>
      </c>
      <c r="H126" s="4" t="s">
        <v>421</v>
      </c>
      <c r="I126" s="4" t="str">
        <f>VLOOKUP(H126,[1]Sheet1!$A$2:$B$8,2,0)</f>
        <v>8340301</v>
      </c>
      <c r="J126" s="4" t="str">
        <f>VLOOKUP(C126,'[2]tong 2 dot'!$A$7:$J$358,10,0)</f>
        <v>QH-2018-E</v>
      </c>
      <c r="K126" s="4">
        <f>VLOOKUP(C126,'[2]tong 2 dot'!$A$7:$I$358,9,0)</f>
        <v>2</v>
      </c>
      <c r="L126" s="13" t="s">
        <v>431</v>
      </c>
      <c r="M126" s="13"/>
      <c r="N126" s="13" t="s">
        <v>597</v>
      </c>
      <c r="O126" s="13" t="s">
        <v>645</v>
      </c>
      <c r="P126" s="4"/>
      <c r="Q126" s="4"/>
      <c r="R126" s="4">
        <v>644</v>
      </c>
      <c r="S126" s="14" t="s">
        <v>678</v>
      </c>
      <c r="T126" s="14" t="str">
        <f t="shared" si="3"/>
        <v>644/QĐ-ĐHKT ngày 19/03/2020</v>
      </c>
      <c r="U126" s="30"/>
      <c r="V126" s="14" t="s">
        <v>679</v>
      </c>
      <c r="W126" s="30"/>
      <c r="X126" s="30"/>
      <c r="Y126" s="15"/>
    </row>
    <row r="127" spans="1:25" ht="56.25" customHeight="1">
      <c r="A127" s="4">
        <v>126</v>
      </c>
      <c r="B127" s="29"/>
      <c r="C127" s="9" t="str">
        <f t="shared" si="4"/>
        <v>Phạm Hải Oanh 19/11/1994</v>
      </c>
      <c r="D127" s="10" t="s">
        <v>343</v>
      </c>
      <c r="E127" s="11" t="s">
        <v>344</v>
      </c>
      <c r="F127" s="4"/>
      <c r="G127" s="12" t="s">
        <v>675</v>
      </c>
      <c r="H127" s="4" t="s">
        <v>421</v>
      </c>
      <c r="I127" s="4" t="str">
        <f>VLOOKUP(H127,[1]Sheet1!$A$2:$B$8,2,0)</f>
        <v>8340301</v>
      </c>
      <c r="J127" s="4" t="str">
        <f>VLOOKUP(C127,'[2]tong 2 dot'!$A$7:$J$358,10,0)</f>
        <v>QH-2018-E</v>
      </c>
      <c r="K127" s="4">
        <f>VLOOKUP(C127,'[2]tong 2 dot'!$A$7:$I$358,9,0)</f>
        <v>2</v>
      </c>
      <c r="L127" s="13" t="s">
        <v>537</v>
      </c>
      <c r="M127" s="13"/>
      <c r="N127" s="13" t="s">
        <v>639</v>
      </c>
      <c r="O127" s="13" t="s">
        <v>640</v>
      </c>
      <c r="P127" s="4"/>
      <c r="Q127" s="4"/>
      <c r="R127" s="16">
        <v>645</v>
      </c>
      <c r="S127" s="14" t="s">
        <v>678</v>
      </c>
      <c r="T127" s="14" t="str">
        <f t="shared" ref="T127:T189" si="5">R127&amp;S127</f>
        <v>645/QĐ-ĐHKT ngày 19/03/2020</v>
      </c>
      <c r="U127" s="30"/>
      <c r="V127" s="14" t="s">
        <v>679</v>
      </c>
      <c r="W127" s="30"/>
      <c r="X127" s="30"/>
      <c r="Y127" s="15"/>
    </row>
    <row r="128" spans="1:25" ht="56.25" customHeight="1">
      <c r="A128" s="4">
        <v>127</v>
      </c>
      <c r="B128" s="29"/>
      <c r="C128" s="9" t="str">
        <f t="shared" si="4"/>
        <v>Lê Thị Thu Trang 22/11/1991</v>
      </c>
      <c r="D128" s="10" t="s">
        <v>345</v>
      </c>
      <c r="E128" s="11" t="s">
        <v>346</v>
      </c>
      <c r="F128" s="4"/>
      <c r="G128" s="12" t="s">
        <v>675</v>
      </c>
      <c r="H128" s="4" t="s">
        <v>421</v>
      </c>
      <c r="I128" s="4" t="str">
        <f>VLOOKUP(H128,[1]Sheet1!$A$2:$B$8,2,0)</f>
        <v>8340301</v>
      </c>
      <c r="J128" s="4" t="str">
        <f>VLOOKUP(C128,'[2]tong 2 dot'!$A$7:$J$358,10,0)</f>
        <v>QH-2018-E</v>
      </c>
      <c r="K128" s="4">
        <f>VLOOKUP(C128,'[2]tong 2 dot'!$A$7:$I$358,9,0)</f>
        <v>2</v>
      </c>
      <c r="L128" s="13" t="s">
        <v>814</v>
      </c>
      <c r="M128" s="13"/>
      <c r="N128" s="13" t="s">
        <v>641</v>
      </c>
      <c r="O128" s="13" t="s">
        <v>815</v>
      </c>
      <c r="P128" s="4"/>
      <c r="Q128" s="4"/>
      <c r="R128" s="4">
        <v>646</v>
      </c>
      <c r="S128" s="14" t="s">
        <v>678</v>
      </c>
      <c r="T128" s="14" t="str">
        <f t="shared" si="5"/>
        <v>646/QĐ-ĐHKT ngày 19/03/2020</v>
      </c>
      <c r="U128" s="30"/>
      <c r="V128" s="14" t="s">
        <v>679</v>
      </c>
      <c r="W128" s="30"/>
      <c r="X128" s="30"/>
      <c r="Y128" s="15"/>
    </row>
    <row r="129" spans="1:25" ht="56.25" customHeight="1">
      <c r="A129" s="4">
        <v>128</v>
      </c>
      <c r="B129" s="29"/>
      <c r="C129" s="9" t="str">
        <f t="shared" si="4"/>
        <v>Nguyễn Thị Ngọc Trinh 04/12/1985</v>
      </c>
      <c r="D129" s="10" t="s">
        <v>347</v>
      </c>
      <c r="E129" s="11" t="s">
        <v>348</v>
      </c>
      <c r="F129" s="4"/>
      <c r="G129" s="12" t="s">
        <v>675</v>
      </c>
      <c r="H129" s="4" t="s">
        <v>421</v>
      </c>
      <c r="I129" s="4" t="str">
        <f>VLOOKUP(H129,[1]Sheet1!$A$2:$B$8,2,0)</f>
        <v>8340301</v>
      </c>
      <c r="J129" s="4" t="str">
        <f>VLOOKUP(C129,'[2]tong 2 dot'!$A$7:$J$358,10,0)</f>
        <v>QH-2018-E</v>
      </c>
      <c r="K129" s="4">
        <f>VLOOKUP(C129,'[2]tong 2 dot'!$A$7:$I$358,9,0)</f>
        <v>2</v>
      </c>
      <c r="L129" s="13" t="s">
        <v>538</v>
      </c>
      <c r="M129" s="13"/>
      <c r="N129" s="13" t="s">
        <v>597</v>
      </c>
      <c r="O129" s="13" t="s">
        <v>645</v>
      </c>
      <c r="P129" s="4"/>
      <c r="Q129" s="4"/>
      <c r="R129" s="16">
        <v>647</v>
      </c>
      <c r="S129" s="14" t="s">
        <v>678</v>
      </c>
      <c r="T129" s="14" t="str">
        <f t="shared" si="5"/>
        <v>647/QĐ-ĐHKT ngày 19/03/2020</v>
      </c>
      <c r="U129" s="30"/>
      <c r="V129" s="14" t="s">
        <v>679</v>
      </c>
      <c r="W129" s="30"/>
      <c r="X129" s="30"/>
      <c r="Y129" s="15"/>
    </row>
    <row r="130" spans="1:25" ht="88.5" customHeight="1">
      <c r="A130" s="4">
        <v>129</v>
      </c>
      <c r="B130" s="29"/>
      <c r="C130" s="9" t="str">
        <f t="shared" si="4"/>
        <v>Nguyễn Bá Chinh 17/08/1984</v>
      </c>
      <c r="D130" s="10" t="s">
        <v>349</v>
      </c>
      <c r="E130" s="11" t="s">
        <v>350</v>
      </c>
      <c r="F130" s="4"/>
      <c r="G130" s="12" t="s">
        <v>675</v>
      </c>
      <c r="H130" s="4" t="s">
        <v>421</v>
      </c>
      <c r="I130" s="4" t="str">
        <f>VLOOKUP(H130,[1]Sheet1!$A$2:$B$8,2,0)</f>
        <v>8340301</v>
      </c>
      <c r="J130" s="4" t="str">
        <f>VLOOKUP(C130,'[2]tong 2 dot'!$A$7:$J$358,10,0)</f>
        <v>QH-2018-E</v>
      </c>
      <c r="K130" s="4">
        <f>VLOOKUP(C130,'[2]tong 2 dot'!$A$7:$I$358,9,0)</f>
        <v>2</v>
      </c>
      <c r="L130" s="13" t="s">
        <v>539</v>
      </c>
      <c r="M130" s="13"/>
      <c r="N130" s="13" t="s">
        <v>149</v>
      </c>
      <c r="O130" s="13" t="s">
        <v>645</v>
      </c>
      <c r="P130" s="4"/>
      <c r="Q130" s="4"/>
      <c r="R130" s="4">
        <v>648</v>
      </c>
      <c r="S130" s="14" t="s">
        <v>678</v>
      </c>
      <c r="T130" s="14" t="str">
        <f t="shared" si="5"/>
        <v>648/QĐ-ĐHKT ngày 19/03/2020</v>
      </c>
      <c r="U130" s="30"/>
      <c r="V130" s="14" t="s">
        <v>679</v>
      </c>
      <c r="W130" s="30"/>
      <c r="X130" s="30"/>
      <c r="Y130" s="15"/>
    </row>
    <row r="131" spans="1:25" ht="56.25" customHeight="1">
      <c r="A131" s="4">
        <v>130</v>
      </c>
      <c r="B131" s="29"/>
      <c r="C131" s="9" t="str">
        <f t="shared" si="4"/>
        <v>Lê Tuấn Hiền 01/07/1994</v>
      </c>
      <c r="D131" s="10" t="s">
        <v>351</v>
      </c>
      <c r="E131" s="11" t="s">
        <v>352</v>
      </c>
      <c r="F131" s="4"/>
      <c r="G131" s="12" t="s">
        <v>675</v>
      </c>
      <c r="H131" s="4" t="s">
        <v>421</v>
      </c>
      <c r="I131" s="4" t="str">
        <f>VLOOKUP(H131,[1]Sheet1!$A$2:$B$8,2,0)</f>
        <v>8340301</v>
      </c>
      <c r="J131" s="4" t="str">
        <f>VLOOKUP(C131,'[2]tong 2 dot'!$A$7:$J$358,10,0)</f>
        <v>QH-2018-E</v>
      </c>
      <c r="K131" s="4">
        <f>VLOOKUP(C131,'[2]tong 2 dot'!$A$7:$I$358,9,0)</f>
        <v>2</v>
      </c>
      <c r="L131" s="13" t="s">
        <v>540</v>
      </c>
      <c r="M131" s="13"/>
      <c r="N131" s="13" t="s">
        <v>642</v>
      </c>
      <c r="O131" s="13" t="s">
        <v>593</v>
      </c>
      <c r="P131" s="4"/>
      <c r="Q131" s="4"/>
      <c r="R131" s="16">
        <v>649</v>
      </c>
      <c r="S131" s="14" t="s">
        <v>678</v>
      </c>
      <c r="T131" s="14" t="str">
        <f t="shared" si="5"/>
        <v>649/QĐ-ĐHKT ngày 19/03/2020</v>
      </c>
      <c r="U131" s="30"/>
      <c r="V131" s="14" t="s">
        <v>679</v>
      </c>
      <c r="W131" s="30"/>
      <c r="X131" s="30"/>
      <c r="Y131" s="15"/>
    </row>
    <row r="132" spans="1:25" ht="56.25" customHeight="1">
      <c r="A132" s="4">
        <v>131</v>
      </c>
      <c r="B132" s="29"/>
      <c r="C132" s="9" t="str">
        <f t="shared" si="4"/>
        <v>Nguyễn Thị Thư 02/09/1995</v>
      </c>
      <c r="D132" s="10" t="s">
        <v>353</v>
      </c>
      <c r="E132" s="11" t="s">
        <v>354</v>
      </c>
      <c r="F132" s="4"/>
      <c r="G132" s="12" t="s">
        <v>675</v>
      </c>
      <c r="H132" s="4" t="s">
        <v>421</v>
      </c>
      <c r="I132" s="4" t="str">
        <f>VLOOKUP(H132,[1]Sheet1!$A$2:$B$8,2,0)</f>
        <v>8340301</v>
      </c>
      <c r="J132" s="4" t="str">
        <f>VLOOKUP(C132,'[2]tong 2 dot'!$A$7:$J$358,10,0)</f>
        <v>QH-2018-E</v>
      </c>
      <c r="K132" s="4">
        <f>VLOOKUP(C132,'[2]tong 2 dot'!$A$7:$I$358,9,0)</f>
        <v>2</v>
      </c>
      <c r="L132" s="13" t="s">
        <v>541</v>
      </c>
      <c r="M132" s="13"/>
      <c r="N132" s="13" t="s">
        <v>643</v>
      </c>
      <c r="O132" s="13" t="s">
        <v>644</v>
      </c>
      <c r="P132" s="4"/>
      <c r="Q132" s="4"/>
      <c r="R132" s="4">
        <v>650</v>
      </c>
      <c r="S132" s="14" t="s">
        <v>678</v>
      </c>
      <c r="T132" s="14" t="str">
        <f t="shared" si="5"/>
        <v>650/QĐ-ĐHKT ngày 19/03/2020</v>
      </c>
      <c r="U132" s="30"/>
      <c r="V132" s="14" t="s">
        <v>679</v>
      </c>
      <c r="W132" s="30"/>
      <c r="X132" s="30"/>
      <c r="Y132" s="15"/>
    </row>
    <row r="133" spans="1:25" ht="56.25" customHeight="1">
      <c r="A133" s="4">
        <v>132</v>
      </c>
      <c r="B133" s="29"/>
      <c r="C133" s="9" t="str">
        <f t="shared" si="4"/>
        <v>Tống Thị Giang 28/04/1979</v>
      </c>
      <c r="D133" s="17" t="s">
        <v>181</v>
      </c>
      <c r="E133" s="11" t="s">
        <v>182</v>
      </c>
      <c r="F133" s="4"/>
      <c r="G133" s="18" t="s">
        <v>675</v>
      </c>
      <c r="H133" s="4" t="s">
        <v>421</v>
      </c>
      <c r="I133" s="4" t="str">
        <f>VLOOKUP(H133,[1]Sheet1!$A$2:$B$8,2,0)</f>
        <v>8340301</v>
      </c>
      <c r="J133" s="4" t="s">
        <v>783</v>
      </c>
      <c r="K133" s="4">
        <v>2</v>
      </c>
      <c r="L133" s="13" t="s">
        <v>432</v>
      </c>
      <c r="M133" s="13"/>
      <c r="N133" s="13" t="s">
        <v>116</v>
      </c>
      <c r="O133" s="13" t="s">
        <v>645</v>
      </c>
      <c r="P133" s="4"/>
      <c r="Q133" s="4"/>
      <c r="R133" s="16">
        <v>651</v>
      </c>
      <c r="S133" s="14" t="s">
        <v>678</v>
      </c>
      <c r="T133" s="14" t="str">
        <f t="shared" si="5"/>
        <v>651/QĐ-ĐHKT ngày 19/03/2020</v>
      </c>
      <c r="U133" s="30"/>
      <c r="V133" s="14" t="s">
        <v>679</v>
      </c>
      <c r="W133" s="30"/>
      <c r="X133" s="30"/>
      <c r="Y133" s="15"/>
    </row>
    <row r="134" spans="1:25" ht="56.25" customHeight="1">
      <c r="A134" s="4">
        <v>133</v>
      </c>
      <c r="B134" s="29"/>
      <c r="C134" s="9" t="str">
        <f t="shared" si="4"/>
        <v>Hoàng Thị Hà 15/02/1983</v>
      </c>
      <c r="D134" s="17" t="s">
        <v>183</v>
      </c>
      <c r="E134" s="11" t="s">
        <v>184</v>
      </c>
      <c r="F134" s="4"/>
      <c r="G134" s="18" t="s">
        <v>675</v>
      </c>
      <c r="H134" s="4" t="s">
        <v>421</v>
      </c>
      <c r="I134" s="4" t="str">
        <f>VLOOKUP(H134,[1]Sheet1!$A$2:$B$8,2,0)</f>
        <v>8340301</v>
      </c>
      <c r="J134" s="4" t="s">
        <v>783</v>
      </c>
      <c r="K134" s="4">
        <v>2</v>
      </c>
      <c r="L134" s="13" t="s">
        <v>433</v>
      </c>
      <c r="M134" s="13"/>
      <c r="N134" s="13" t="s">
        <v>598</v>
      </c>
      <c r="O134" s="13" t="s">
        <v>645</v>
      </c>
      <c r="P134" s="4"/>
      <c r="Q134" s="4"/>
      <c r="R134" s="4">
        <v>652</v>
      </c>
      <c r="S134" s="14" t="s">
        <v>678</v>
      </c>
      <c r="T134" s="14" t="str">
        <f t="shared" si="5"/>
        <v>652/QĐ-ĐHKT ngày 19/03/2020</v>
      </c>
      <c r="U134" s="30"/>
      <c r="V134" s="14" t="s">
        <v>679</v>
      </c>
      <c r="W134" s="30"/>
      <c r="X134" s="30"/>
      <c r="Y134" s="15"/>
    </row>
    <row r="135" spans="1:25" ht="56.25" customHeight="1">
      <c r="A135" s="4">
        <v>134</v>
      </c>
      <c r="B135" s="29"/>
      <c r="C135" s="9" t="str">
        <f t="shared" si="4"/>
        <v>Hà Thị Ánh Hương 08/07/1986</v>
      </c>
      <c r="D135" s="17" t="s">
        <v>185</v>
      </c>
      <c r="E135" s="11" t="s">
        <v>186</v>
      </c>
      <c r="F135" s="4"/>
      <c r="G135" s="18" t="s">
        <v>675</v>
      </c>
      <c r="H135" s="4" t="s">
        <v>421</v>
      </c>
      <c r="I135" s="4" t="str">
        <f>VLOOKUP(H135,[1]Sheet1!$A$2:$B$8,2,0)</f>
        <v>8340301</v>
      </c>
      <c r="J135" s="4" t="s">
        <v>783</v>
      </c>
      <c r="K135" s="4">
        <v>2</v>
      </c>
      <c r="L135" s="13" t="s">
        <v>434</v>
      </c>
      <c r="M135" s="13"/>
      <c r="N135" s="13" t="s">
        <v>599</v>
      </c>
      <c r="O135" s="13" t="s">
        <v>600</v>
      </c>
      <c r="P135" s="4"/>
      <c r="Q135" s="4"/>
      <c r="R135" s="16">
        <v>653</v>
      </c>
      <c r="S135" s="14" t="s">
        <v>678</v>
      </c>
      <c r="T135" s="14" t="str">
        <f t="shared" si="5"/>
        <v>653/QĐ-ĐHKT ngày 19/03/2020</v>
      </c>
      <c r="U135" s="30"/>
      <c r="V135" s="14" t="s">
        <v>679</v>
      </c>
      <c r="W135" s="30"/>
      <c r="X135" s="30"/>
      <c r="Y135" s="15"/>
    </row>
    <row r="136" spans="1:25" ht="56.25" customHeight="1">
      <c r="A136" s="4">
        <v>135</v>
      </c>
      <c r="B136" s="29"/>
      <c r="C136" s="9" t="str">
        <f t="shared" si="4"/>
        <v>Ngô Thị Tuyết Mai 09/07/1986</v>
      </c>
      <c r="D136" s="17" t="s">
        <v>187</v>
      </c>
      <c r="E136" s="11" t="s">
        <v>188</v>
      </c>
      <c r="F136" s="4"/>
      <c r="G136" s="18" t="s">
        <v>675</v>
      </c>
      <c r="H136" s="4" t="s">
        <v>421</v>
      </c>
      <c r="I136" s="4" t="str">
        <f>VLOOKUP(H136,[1]Sheet1!$A$2:$B$8,2,0)</f>
        <v>8340301</v>
      </c>
      <c r="J136" s="4" t="str">
        <f>VLOOKUP(C136,'[2]tong 2 dot'!$A$7:$J$358,10,0)</f>
        <v>QH-2018-E</v>
      </c>
      <c r="K136" s="4">
        <f>VLOOKUP(C136,'[2]tong 2 dot'!$A$7:$I$358,9,0)</f>
        <v>2</v>
      </c>
      <c r="L136" s="13" t="s">
        <v>813</v>
      </c>
      <c r="M136" s="13"/>
      <c r="N136" s="13" t="s">
        <v>598</v>
      </c>
      <c r="O136" s="13" t="s">
        <v>645</v>
      </c>
      <c r="P136" s="4"/>
      <c r="Q136" s="4"/>
      <c r="R136" s="4">
        <v>654</v>
      </c>
      <c r="S136" s="14" t="s">
        <v>678</v>
      </c>
      <c r="T136" s="14" t="str">
        <f t="shared" si="5"/>
        <v>654/QĐ-ĐHKT ngày 19/03/2020</v>
      </c>
      <c r="U136" s="30"/>
      <c r="V136" s="14" t="s">
        <v>679</v>
      </c>
      <c r="W136" s="30"/>
      <c r="X136" s="30"/>
      <c r="Y136" s="15"/>
    </row>
    <row r="137" spans="1:25" ht="56.25" customHeight="1">
      <c r="A137" s="4">
        <v>136</v>
      </c>
      <c r="B137" s="29"/>
      <c r="C137" s="9" t="str">
        <f t="shared" si="4"/>
        <v>Phạm Thị Lan Phương 20/03/1980</v>
      </c>
      <c r="D137" s="17" t="s">
        <v>189</v>
      </c>
      <c r="E137" s="11" t="s">
        <v>190</v>
      </c>
      <c r="F137" s="4"/>
      <c r="G137" s="18" t="s">
        <v>675</v>
      </c>
      <c r="H137" s="4" t="s">
        <v>421</v>
      </c>
      <c r="I137" s="4" t="str">
        <f>VLOOKUP(H137,[1]Sheet1!$A$2:$B$8,2,0)</f>
        <v>8340301</v>
      </c>
      <c r="J137" s="4" t="str">
        <f>VLOOKUP(C137,'[2]tong 2 dot'!$A$7:$J$358,10,0)</f>
        <v>QH-2018-E</v>
      </c>
      <c r="K137" s="4">
        <f>VLOOKUP(C137,'[2]tong 2 dot'!$A$7:$I$358,9,0)</f>
        <v>2</v>
      </c>
      <c r="L137" s="13" t="s">
        <v>435</v>
      </c>
      <c r="M137" s="13"/>
      <c r="N137" s="13" t="s">
        <v>601</v>
      </c>
      <c r="O137" s="13" t="s">
        <v>602</v>
      </c>
      <c r="P137" s="4"/>
      <c r="Q137" s="4"/>
      <c r="R137" s="16">
        <v>655</v>
      </c>
      <c r="S137" s="14" t="s">
        <v>678</v>
      </c>
      <c r="T137" s="14" t="str">
        <f t="shared" si="5"/>
        <v>655/QĐ-ĐHKT ngày 19/03/2020</v>
      </c>
      <c r="U137" s="30"/>
      <c r="V137" s="14" t="s">
        <v>679</v>
      </c>
      <c r="W137" s="30"/>
      <c r="X137" s="30"/>
      <c r="Y137" s="15"/>
    </row>
    <row r="138" spans="1:25" ht="56.25" customHeight="1">
      <c r="A138" s="4">
        <v>137</v>
      </c>
      <c r="B138" s="29"/>
      <c r="C138" s="9" t="str">
        <f t="shared" si="4"/>
        <v>Trần Thị Kim Trang 18/04/1983</v>
      </c>
      <c r="D138" s="10" t="s">
        <v>355</v>
      </c>
      <c r="E138" s="11" t="s">
        <v>356</v>
      </c>
      <c r="F138" s="4"/>
      <c r="G138" s="12" t="s">
        <v>675</v>
      </c>
      <c r="H138" s="4" t="s">
        <v>421</v>
      </c>
      <c r="I138" s="4" t="str">
        <f>VLOOKUP(H138,[1]Sheet1!$A$2:$B$8,2,0)</f>
        <v>8340301</v>
      </c>
      <c r="J138" s="4" t="str">
        <f>VLOOKUP(C138,'[2]tong 2 dot'!$A$7:$J$358,10,0)</f>
        <v>QH-2018-E</v>
      </c>
      <c r="K138" s="4">
        <f>VLOOKUP(C138,'[2]tong 2 dot'!$A$7:$I$358,9,0)</f>
        <v>2</v>
      </c>
      <c r="L138" s="13" t="s">
        <v>542</v>
      </c>
      <c r="M138" s="13"/>
      <c r="N138" s="13" t="s">
        <v>116</v>
      </c>
      <c r="O138" s="13" t="s">
        <v>645</v>
      </c>
      <c r="P138" s="4"/>
      <c r="Q138" s="4"/>
      <c r="R138" s="4">
        <v>656</v>
      </c>
      <c r="S138" s="14" t="s">
        <v>678</v>
      </c>
      <c r="T138" s="14" t="str">
        <f t="shared" si="5"/>
        <v>656/QĐ-ĐHKT ngày 19/03/2020</v>
      </c>
      <c r="U138" s="30"/>
      <c r="V138" s="14" t="s">
        <v>679</v>
      </c>
      <c r="W138" s="30"/>
      <c r="X138" s="30"/>
      <c r="Y138" s="15"/>
    </row>
    <row r="139" spans="1:25" ht="76.5" customHeight="1">
      <c r="A139" s="4">
        <v>138</v>
      </c>
      <c r="B139" s="29"/>
      <c r="C139" s="9" t="str">
        <f t="shared" si="4"/>
        <v>Đàm Xuân Cường 25/03/1996</v>
      </c>
      <c r="D139" s="10" t="s">
        <v>357</v>
      </c>
      <c r="E139" s="11" t="s">
        <v>745</v>
      </c>
      <c r="F139" s="4"/>
      <c r="G139" s="12" t="s">
        <v>139</v>
      </c>
      <c r="H139" s="4" t="s">
        <v>139</v>
      </c>
      <c r="I139" s="4" t="str">
        <f>VLOOKUP(H139,[1]Sheet1!$A$2:$B$8,2,0)</f>
        <v>8340201</v>
      </c>
      <c r="J139" s="4" t="str">
        <f>VLOOKUP(C139,'[2]tong 2 dot'!$A$7:$J$358,10,0)</f>
        <v>QH-2018-E</v>
      </c>
      <c r="K139" s="4">
        <f>VLOOKUP(C139,'[2]tong 2 dot'!$A$7:$I$358,9,0)</f>
        <v>2</v>
      </c>
      <c r="L139" s="13" t="s">
        <v>543</v>
      </c>
      <c r="M139" s="13"/>
      <c r="N139" s="13" t="s">
        <v>112</v>
      </c>
      <c r="O139" s="13" t="s">
        <v>645</v>
      </c>
      <c r="P139" s="4"/>
      <c r="Q139" s="4"/>
      <c r="R139" s="16">
        <v>657</v>
      </c>
      <c r="S139" s="14" t="s">
        <v>678</v>
      </c>
      <c r="T139" s="14" t="str">
        <f t="shared" si="5"/>
        <v>657/QĐ-ĐHKT ngày 19/03/2020</v>
      </c>
      <c r="U139" s="30"/>
      <c r="V139" s="14" t="s">
        <v>679</v>
      </c>
      <c r="W139" s="30"/>
      <c r="X139" s="30"/>
      <c r="Y139" s="15"/>
    </row>
    <row r="140" spans="1:25" ht="56.25" customHeight="1">
      <c r="A140" s="4">
        <v>139</v>
      </c>
      <c r="B140" s="29"/>
      <c r="C140" s="9" t="str">
        <f t="shared" si="4"/>
        <v>Trần Mạnh Cường 21/05/1991</v>
      </c>
      <c r="D140" s="10" t="s">
        <v>358</v>
      </c>
      <c r="E140" s="11" t="s">
        <v>746</v>
      </c>
      <c r="F140" s="4"/>
      <c r="G140" s="12" t="s">
        <v>139</v>
      </c>
      <c r="H140" s="4" t="s">
        <v>139</v>
      </c>
      <c r="I140" s="4" t="str">
        <f>VLOOKUP(H140,[1]Sheet1!$A$2:$B$8,2,0)</f>
        <v>8340201</v>
      </c>
      <c r="J140" s="4" t="str">
        <f>VLOOKUP(C140,'[2]tong 2 dot'!$A$7:$J$358,10,0)</f>
        <v>QH-2018-E</v>
      </c>
      <c r="K140" s="4">
        <f>VLOOKUP(C140,'[2]tong 2 dot'!$A$7:$I$358,9,0)</f>
        <v>2</v>
      </c>
      <c r="L140" s="13" t="s">
        <v>544</v>
      </c>
      <c r="M140" s="13"/>
      <c r="N140" s="13" t="s">
        <v>646</v>
      </c>
      <c r="O140" s="13" t="s">
        <v>647</v>
      </c>
      <c r="P140" s="4"/>
      <c r="Q140" s="4"/>
      <c r="R140" s="4">
        <v>658</v>
      </c>
      <c r="S140" s="14" t="s">
        <v>678</v>
      </c>
      <c r="T140" s="14" t="str">
        <f t="shared" si="5"/>
        <v>658/QĐ-ĐHKT ngày 19/03/2020</v>
      </c>
      <c r="U140" s="30"/>
      <c r="V140" s="14" t="s">
        <v>679</v>
      </c>
      <c r="W140" s="30"/>
      <c r="X140" s="30"/>
      <c r="Y140" s="15"/>
    </row>
    <row r="141" spans="1:25" ht="85.5" customHeight="1">
      <c r="A141" s="4">
        <v>140</v>
      </c>
      <c r="B141" s="29"/>
      <c r="C141" s="9" t="str">
        <f t="shared" si="4"/>
        <v>Nguyễn Kim Dung 02/02/1990</v>
      </c>
      <c r="D141" s="10" t="s">
        <v>359</v>
      </c>
      <c r="E141" s="11" t="s">
        <v>747</v>
      </c>
      <c r="F141" s="4"/>
      <c r="G141" s="12" t="s">
        <v>139</v>
      </c>
      <c r="H141" s="4" t="s">
        <v>139</v>
      </c>
      <c r="I141" s="4" t="str">
        <f>VLOOKUP(H141,[1]Sheet1!$A$2:$B$8,2,0)</f>
        <v>8340201</v>
      </c>
      <c r="J141" s="4" t="str">
        <f>VLOOKUP(C141,'[2]tong 2 dot'!$A$7:$J$358,10,0)</f>
        <v>QH-2018-E</v>
      </c>
      <c r="K141" s="4">
        <f>VLOOKUP(C141,'[2]tong 2 dot'!$A$7:$I$358,9,0)</f>
        <v>2</v>
      </c>
      <c r="L141" s="13" t="s">
        <v>545</v>
      </c>
      <c r="M141" s="13"/>
      <c r="N141" s="13" t="s">
        <v>112</v>
      </c>
      <c r="O141" s="13" t="s">
        <v>645</v>
      </c>
      <c r="P141" s="4"/>
      <c r="Q141" s="4"/>
      <c r="R141" s="16">
        <v>659</v>
      </c>
      <c r="S141" s="14" t="s">
        <v>678</v>
      </c>
      <c r="T141" s="14" t="str">
        <f t="shared" si="5"/>
        <v>659/QĐ-ĐHKT ngày 19/03/2020</v>
      </c>
      <c r="U141" s="30"/>
      <c r="V141" s="14" t="s">
        <v>679</v>
      </c>
      <c r="W141" s="30"/>
      <c r="X141" s="30"/>
      <c r="Y141" s="15"/>
    </row>
    <row r="142" spans="1:25" ht="81.75" customHeight="1">
      <c r="A142" s="4">
        <v>141</v>
      </c>
      <c r="B142" s="29"/>
      <c r="C142" s="9" t="str">
        <f t="shared" si="4"/>
        <v>Nguyễn Thị Thanh Dung 14/12/1989</v>
      </c>
      <c r="D142" s="10" t="s">
        <v>360</v>
      </c>
      <c r="E142" s="11" t="s">
        <v>748</v>
      </c>
      <c r="F142" s="4"/>
      <c r="G142" s="12" t="s">
        <v>139</v>
      </c>
      <c r="H142" s="4" t="s">
        <v>139</v>
      </c>
      <c r="I142" s="4" t="str">
        <f>VLOOKUP(H142,[1]Sheet1!$A$2:$B$8,2,0)</f>
        <v>8340201</v>
      </c>
      <c r="J142" s="4" t="str">
        <f>VLOOKUP(C142,'[2]tong 2 dot'!$A$7:$J$358,10,0)</f>
        <v>QH-2018-E</v>
      </c>
      <c r="K142" s="4">
        <f>VLOOKUP(C142,'[2]tong 2 dot'!$A$7:$I$358,9,0)</f>
        <v>2</v>
      </c>
      <c r="L142" s="13" t="s">
        <v>546</v>
      </c>
      <c r="M142" s="13"/>
      <c r="N142" s="13" t="s">
        <v>591</v>
      </c>
      <c r="O142" s="13" t="s">
        <v>645</v>
      </c>
      <c r="P142" s="4"/>
      <c r="Q142" s="4"/>
      <c r="R142" s="4">
        <v>660</v>
      </c>
      <c r="S142" s="14" t="s">
        <v>678</v>
      </c>
      <c r="T142" s="14" t="str">
        <f t="shared" si="5"/>
        <v>660/QĐ-ĐHKT ngày 19/03/2020</v>
      </c>
      <c r="U142" s="30"/>
      <c r="V142" s="14" t="s">
        <v>679</v>
      </c>
      <c r="W142" s="30"/>
      <c r="X142" s="30"/>
      <c r="Y142" s="15"/>
    </row>
    <row r="143" spans="1:25" ht="56.25" customHeight="1">
      <c r="A143" s="4">
        <v>142</v>
      </c>
      <c r="B143" s="29"/>
      <c r="C143" s="9" t="str">
        <f t="shared" si="4"/>
        <v>Nguyễn Khánh Duy 15/02/1994</v>
      </c>
      <c r="D143" s="10" t="s">
        <v>361</v>
      </c>
      <c r="E143" s="11" t="s">
        <v>749</v>
      </c>
      <c r="F143" s="4"/>
      <c r="G143" s="12" t="s">
        <v>139</v>
      </c>
      <c r="H143" s="4" t="s">
        <v>139</v>
      </c>
      <c r="I143" s="4" t="str">
        <f>VLOOKUP(H143,[1]Sheet1!$A$2:$B$8,2,0)</f>
        <v>8340201</v>
      </c>
      <c r="J143" s="4" t="str">
        <f>VLOOKUP(C143,'[2]tong 2 dot'!$A$7:$J$358,10,0)</f>
        <v>QH-2018-E</v>
      </c>
      <c r="K143" s="4">
        <f>VLOOKUP(C143,'[2]tong 2 dot'!$A$7:$I$358,9,0)</f>
        <v>2</v>
      </c>
      <c r="L143" s="13" t="s">
        <v>547</v>
      </c>
      <c r="M143" s="13"/>
      <c r="N143" s="13" t="s">
        <v>148</v>
      </c>
      <c r="O143" s="13" t="s">
        <v>645</v>
      </c>
      <c r="P143" s="4"/>
      <c r="Q143" s="4"/>
      <c r="R143" s="16">
        <v>661</v>
      </c>
      <c r="S143" s="14" t="s">
        <v>678</v>
      </c>
      <c r="T143" s="14" t="str">
        <f t="shared" si="5"/>
        <v>661/QĐ-ĐHKT ngày 19/03/2020</v>
      </c>
      <c r="U143" s="30"/>
      <c r="V143" s="14" t="s">
        <v>679</v>
      </c>
      <c r="W143" s="30"/>
      <c r="X143" s="30"/>
      <c r="Y143" s="15"/>
    </row>
    <row r="144" spans="1:25" ht="56.25" customHeight="1">
      <c r="A144" s="4">
        <v>143</v>
      </c>
      <c r="B144" s="29"/>
      <c r="C144" s="9" t="str">
        <f t="shared" si="4"/>
        <v>Bùi Xuân Dũng 04/09/1993</v>
      </c>
      <c r="D144" s="10" t="s">
        <v>362</v>
      </c>
      <c r="E144" s="11" t="s">
        <v>750</v>
      </c>
      <c r="F144" s="4"/>
      <c r="G144" s="12" t="s">
        <v>139</v>
      </c>
      <c r="H144" s="4" t="s">
        <v>139</v>
      </c>
      <c r="I144" s="4" t="str">
        <f>VLOOKUP(H144,[1]Sheet1!$A$2:$B$8,2,0)</f>
        <v>8340201</v>
      </c>
      <c r="J144" s="4" t="str">
        <f>VLOOKUP(C144,'[2]tong 2 dot'!$A$7:$J$358,10,0)</f>
        <v>QH-2018-E</v>
      </c>
      <c r="K144" s="4">
        <f>VLOOKUP(C144,'[2]tong 2 dot'!$A$7:$I$358,9,0)</f>
        <v>2</v>
      </c>
      <c r="L144" s="13" t="s">
        <v>548</v>
      </c>
      <c r="M144" s="13"/>
      <c r="N144" s="13" t="s">
        <v>143</v>
      </c>
      <c r="O144" s="13" t="s">
        <v>821</v>
      </c>
      <c r="P144" s="4"/>
      <c r="Q144" s="4"/>
      <c r="R144" s="4">
        <v>662</v>
      </c>
      <c r="S144" s="14" t="s">
        <v>678</v>
      </c>
      <c r="T144" s="14" t="str">
        <f t="shared" si="5"/>
        <v>662/QĐ-ĐHKT ngày 19/03/2020</v>
      </c>
      <c r="U144" s="30"/>
      <c r="V144" s="14" t="s">
        <v>679</v>
      </c>
      <c r="W144" s="30"/>
      <c r="X144" s="30"/>
      <c r="Y144" s="15"/>
    </row>
    <row r="145" spans="1:25" ht="103.5" customHeight="1">
      <c r="A145" s="4">
        <v>144</v>
      </c>
      <c r="B145" s="29"/>
      <c r="C145" s="9" t="str">
        <f t="shared" si="4"/>
        <v>Lê Đức Đại 18/01/1977</v>
      </c>
      <c r="D145" s="10" t="s">
        <v>363</v>
      </c>
      <c r="E145" s="11" t="s">
        <v>751</v>
      </c>
      <c r="F145" s="4"/>
      <c r="G145" s="12" t="s">
        <v>139</v>
      </c>
      <c r="H145" s="4" t="s">
        <v>139</v>
      </c>
      <c r="I145" s="4" t="str">
        <f>VLOOKUP(H145,[1]Sheet1!$A$2:$B$8,2,0)</f>
        <v>8340201</v>
      </c>
      <c r="J145" s="4" t="str">
        <f>VLOOKUP(C145,'[2]tong 2 dot'!$A$7:$J$358,10,0)</f>
        <v>QH-2018-E</v>
      </c>
      <c r="K145" s="4">
        <f>VLOOKUP(C145,'[2]tong 2 dot'!$A$7:$I$358,9,0)</f>
        <v>2</v>
      </c>
      <c r="L145" s="13" t="s">
        <v>549</v>
      </c>
      <c r="M145" s="13"/>
      <c r="N145" s="13" t="s">
        <v>111</v>
      </c>
      <c r="O145" s="13" t="s">
        <v>645</v>
      </c>
      <c r="P145" s="4"/>
      <c r="Q145" s="4"/>
      <c r="R145" s="16">
        <v>663</v>
      </c>
      <c r="S145" s="14" t="s">
        <v>678</v>
      </c>
      <c r="T145" s="14" t="str">
        <f t="shared" si="5"/>
        <v>663/QĐ-ĐHKT ngày 19/03/2020</v>
      </c>
      <c r="U145" s="30"/>
      <c r="V145" s="14" t="s">
        <v>679</v>
      </c>
      <c r="W145" s="30"/>
      <c r="X145" s="30"/>
      <c r="Y145" s="15"/>
    </row>
    <row r="146" spans="1:25" ht="84" customHeight="1">
      <c r="A146" s="4">
        <v>145</v>
      </c>
      <c r="B146" s="29"/>
      <c r="C146" s="9" t="str">
        <f t="shared" si="4"/>
        <v>Thân Thị Việt Hà 01/01/1993</v>
      </c>
      <c r="D146" s="10" t="s">
        <v>364</v>
      </c>
      <c r="E146" s="11" t="s">
        <v>752</v>
      </c>
      <c r="F146" s="4"/>
      <c r="G146" s="12" t="s">
        <v>139</v>
      </c>
      <c r="H146" s="4" t="s">
        <v>139</v>
      </c>
      <c r="I146" s="4" t="str">
        <f>VLOOKUP(H146,[1]Sheet1!$A$2:$B$8,2,0)</f>
        <v>8340201</v>
      </c>
      <c r="J146" s="4" t="str">
        <f>VLOOKUP(C146,'[2]tong 2 dot'!$A$7:$J$358,10,0)</f>
        <v>QH-2018-E</v>
      </c>
      <c r="K146" s="4">
        <f>VLOOKUP(C146,'[2]tong 2 dot'!$A$7:$I$358,9,0)</f>
        <v>2</v>
      </c>
      <c r="L146" s="13" t="s">
        <v>812</v>
      </c>
      <c r="M146" s="13"/>
      <c r="N146" s="13" t="s">
        <v>639</v>
      </c>
      <c r="O146" s="13" t="s">
        <v>648</v>
      </c>
      <c r="P146" s="4"/>
      <c r="Q146" s="4"/>
      <c r="R146" s="4">
        <v>664</v>
      </c>
      <c r="S146" s="14" t="s">
        <v>678</v>
      </c>
      <c r="T146" s="14" t="str">
        <f t="shared" si="5"/>
        <v>664/QĐ-ĐHKT ngày 19/03/2020</v>
      </c>
      <c r="U146" s="30"/>
      <c r="V146" s="14" t="s">
        <v>679</v>
      </c>
      <c r="W146" s="30"/>
      <c r="X146" s="30"/>
      <c r="Y146" s="15"/>
    </row>
    <row r="147" spans="1:25" ht="91.5" customHeight="1">
      <c r="A147" s="4">
        <v>146</v>
      </c>
      <c r="B147" s="29"/>
      <c r="C147" s="9" t="str">
        <f t="shared" si="4"/>
        <v>Lê Thanh Hòa 20/09/1987</v>
      </c>
      <c r="D147" s="10" t="s">
        <v>365</v>
      </c>
      <c r="E147" s="11" t="s">
        <v>753</v>
      </c>
      <c r="F147" s="4"/>
      <c r="G147" s="12" t="s">
        <v>139</v>
      </c>
      <c r="H147" s="4" t="s">
        <v>139</v>
      </c>
      <c r="I147" s="4" t="str">
        <f>VLOOKUP(H147,[1]Sheet1!$A$2:$B$8,2,0)</f>
        <v>8340201</v>
      </c>
      <c r="J147" s="4" t="str">
        <f>VLOOKUP(C147,'[2]tong 2 dot'!$A$7:$J$358,10,0)</f>
        <v>QH-2018-E</v>
      </c>
      <c r="K147" s="4">
        <f>VLOOKUP(C147,'[2]tong 2 dot'!$A$7:$I$358,9,0)</f>
        <v>2</v>
      </c>
      <c r="L147" s="13" t="s">
        <v>550</v>
      </c>
      <c r="M147" s="13"/>
      <c r="N147" s="13" t="s">
        <v>148</v>
      </c>
      <c r="O147" s="13" t="s">
        <v>645</v>
      </c>
      <c r="P147" s="4"/>
      <c r="Q147" s="4"/>
      <c r="R147" s="16">
        <v>665</v>
      </c>
      <c r="S147" s="14" t="s">
        <v>678</v>
      </c>
      <c r="T147" s="14" t="str">
        <f t="shared" si="5"/>
        <v>665/QĐ-ĐHKT ngày 19/03/2020</v>
      </c>
      <c r="U147" s="30"/>
      <c r="V147" s="14" t="s">
        <v>679</v>
      </c>
      <c r="W147" s="30"/>
      <c r="X147" s="30"/>
      <c r="Y147" s="15"/>
    </row>
    <row r="148" spans="1:25" ht="56.25" customHeight="1">
      <c r="A148" s="4">
        <v>147</v>
      </c>
      <c r="B148" s="29"/>
      <c r="C148" s="9" t="str">
        <f t="shared" si="4"/>
        <v>Trần Thanh Hòa 15/08/1981</v>
      </c>
      <c r="D148" s="10" t="s">
        <v>366</v>
      </c>
      <c r="E148" s="11" t="s">
        <v>754</v>
      </c>
      <c r="F148" s="4"/>
      <c r="G148" s="12" t="s">
        <v>139</v>
      </c>
      <c r="H148" s="4" t="s">
        <v>139</v>
      </c>
      <c r="I148" s="4" t="str">
        <f>VLOOKUP(H148,[1]Sheet1!$A$2:$B$8,2,0)</f>
        <v>8340201</v>
      </c>
      <c r="J148" s="4" t="s">
        <v>783</v>
      </c>
      <c r="K148" s="4">
        <v>2</v>
      </c>
      <c r="L148" s="13" t="s">
        <v>551</v>
      </c>
      <c r="M148" s="13"/>
      <c r="N148" s="13" t="s">
        <v>649</v>
      </c>
      <c r="O148" s="13" t="s">
        <v>650</v>
      </c>
      <c r="P148" s="4"/>
      <c r="Q148" s="4"/>
      <c r="R148" s="4">
        <v>666</v>
      </c>
      <c r="S148" s="14" t="s">
        <v>678</v>
      </c>
      <c r="T148" s="14" t="str">
        <f t="shared" si="5"/>
        <v>666/QĐ-ĐHKT ngày 19/03/2020</v>
      </c>
      <c r="U148" s="30"/>
      <c r="V148" s="14" t="s">
        <v>679</v>
      </c>
      <c r="W148" s="30"/>
      <c r="X148" s="30"/>
      <c r="Y148" s="15"/>
    </row>
    <row r="149" spans="1:25" ht="70.5" customHeight="1">
      <c r="A149" s="4">
        <v>148</v>
      </c>
      <c r="B149" s="29"/>
      <c r="C149" s="9" t="str">
        <f t="shared" si="4"/>
        <v>Vũ Thị Nguyên Hồng 31/01/1989</v>
      </c>
      <c r="D149" s="10" t="s">
        <v>367</v>
      </c>
      <c r="E149" s="11" t="s">
        <v>755</v>
      </c>
      <c r="F149" s="4"/>
      <c r="G149" s="12" t="s">
        <v>139</v>
      </c>
      <c r="H149" s="4" t="s">
        <v>139</v>
      </c>
      <c r="I149" s="4" t="str">
        <f>VLOOKUP(H149,[1]Sheet1!$A$2:$B$8,2,0)</f>
        <v>8340201</v>
      </c>
      <c r="J149" s="4" t="str">
        <f>VLOOKUP(C149,'[2]tong 2 dot'!$A$7:$J$358,10,0)</f>
        <v>QH-2018-E</v>
      </c>
      <c r="K149" s="4">
        <f>VLOOKUP(C149,'[2]tong 2 dot'!$A$7:$I$358,9,0)</f>
        <v>2</v>
      </c>
      <c r="L149" s="13" t="s">
        <v>552</v>
      </c>
      <c r="M149" s="13"/>
      <c r="N149" s="13" t="s">
        <v>149</v>
      </c>
      <c r="O149" s="13" t="s">
        <v>645</v>
      </c>
      <c r="P149" s="4"/>
      <c r="Q149" s="4"/>
      <c r="R149" s="16">
        <v>667</v>
      </c>
      <c r="S149" s="14" t="s">
        <v>678</v>
      </c>
      <c r="T149" s="14" t="str">
        <f t="shared" si="5"/>
        <v>667/QĐ-ĐHKT ngày 19/03/2020</v>
      </c>
      <c r="U149" s="30"/>
      <c r="V149" s="14" t="s">
        <v>679</v>
      </c>
      <c r="W149" s="30"/>
      <c r="X149" s="30"/>
      <c r="Y149" s="15"/>
    </row>
    <row r="150" spans="1:25" ht="82.5" customHeight="1">
      <c r="A150" s="4">
        <v>149</v>
      </c>
      <c r="B150" s="29"/>
      <c r="C150" s="9" t="str">
        <f t="shared" si="4"/>
        <v>Dương Thị Mai Huê 14/07/1980</v>
      </c>
      <c r="D150" s="10" t="s">
        <v>368</v>
      </c>
      <c r="E150" s="11" t="s">
        <v>756</v>
      </c>
      <c r="F150" s="4"/>
      <c r="G150" s="12" t="s">
        <v>139</v>
      </c>
      <c r="H150" s="4" t="s">
        <v>139</v>
      </c>
      <c r="I150" s="4" t="str">
        <f>VLOOKUP(H150,[1]Sheet1!$A$2:$B$8,2,0)</f>
        <v>8340201</v>
      </c>
      <c r="J150" s="4" t="str">
        <f>VLOOKUP(C150,'[2]tong 2 dot'!$A$7:$J$358,10,0)</f>
        <v>QH-2018-E</v>
      </c>
      <c r="K150" s="4">
        <f>VLOOKUP(C150,'[2]tong 2 dot'!$A$7:$I$358,9,0)</f>
        <v>2</v>
      </c>
      <c r="L150" s="13" t="s">
        <v>811</v>
      </c>
      <c r="M150" s="13"/>
      <c r="N150" s="13" t="s">
        <v>110</v>
      </c>
      <c r="O150" s="13" t="s">
        <v>645</v>
      </c>
      <c r="P150" s="4"/>
      <c r="Q150" s="4"/>
      <c r="R150" s="4">
        <v>668</v>
      </c>
      <c r="S150" s="14" t="s">
        <v>678</v>
      </c>
      <c r="T150" s="14" t="str">
        <f t="shared" si="5"/>
        <v>668/QĐ-ĐHKT ngày 19/03/2020</v>
      </c>
      <c r="U150" s="30"/>
      <c r="V150" s="14" t="s">
        <v>679</v>
      </c>
      <c r="W150" s="30"/>
      <c r="X150" s="30"/>
      <c r="Y150" s="15"/>
    </row>
    <row r="151" spans="1:25" ht="93.75" customHeight="1">
      <c r="A151" s="4">
        <v>150</v>
      </c>
      <c r="B151" s="29"/>
      <c r="C151" s="9" t="str">
        <f t="shared" si="4"/>
        <v>Ngô Thanh Huyền 01/11/1988</v>
      </c>
      <c r="D151" s="10" t="s">
        <v>369</v>
      </c>
      <c r="E151" s="11" t="s">
        <v>757</v>
      </c>
      <c r="F151" s="4"/>
      <c r="G151" s="12" t="s">
        <v>139</v>
      </c>
      <c r="H151" s="4" t="s">
        <v>139</v>
      </c>
      <c r="I151" s="4" t="str">
        <f>VLOOKUP(H151,[1]Sheet1!$A$2:$B$8,2,0)</f>
        <v>8340201</v>
      </c>
      <c r="J151" s="4" t="str">
        <f>VLOOKUP(C151,'[2]tong 2 dot'!$A$7:$J$358,10,0)</f>
        <v>QH-2018-E</v>
      </c>
      <c r="K151" s="4">
        <f>VLOOKUP(C151,'[2]tong 2 dot'!$A$7:$I$358,9,0)</f>
        <v>2</v>
      </c>
      <c r="L151" s="13" t="s">
        <v>553</v>
      </c>
      <c r="M151" s="13"/>
      <c r="N151" s="13" t="s">
        <v>110</v>
      </c>
      <c r="O151" s="13" t="s">
        <v>645</v>
      </c>
      <c r="P151" s="4"/>
      <c r="Q151" s="4"/>
      <c r="R151" s="16">
        <v>669</v>
      </c>
      <c r="S151" s="14" t="s">
        <v>678</v>
      </c>
      <c r="T151" s="14" t="str">
        <f t="shared" si="5"/>
        <v>669/QĐ-ĐHKT ngày 19/03/2020</v>
      </c>
      <c r="U151" s="30"/>
      <c r="V151" s="14" t="s">
        <v>679</v>
      </c>
      <c r="W151" s="30"/>
      <c r="X151" s="30"/>
      <c r="Y151" s="15"/>
    </row>
    <row r="152" spans="1:25" ht="56.25" customHeight="1">
      <c r="A152" s="4">
        <v>151</v>
      </c>
      <c r="B152" s="29"/>
      <c r="C152" s="9" t="str">
        <f t="shared" si="4"/>
        <v>Nguyễn Thị Thanh Huyền 03/11/1988</v>
      </c>
      <c r="D152" s="10" t="s">
        <v>370</v>
      </c>
      <c r="E152" s="11" t="s">
        <v>758</v>
      </c>
      <c r="F152" s="4"/>
      <c r="G152" s="12" t="s">
        <v>139</v>
      </c>
      <c r="H152" s="4" t="s">
        <v>139</v>
      </c>
      <c r="I152" s="4" t="str">
        <f>VLOOKUP(H152,[1]Sheet1!$A$2:$B$8,2,0)</f>
        <v>8340201</v>
      </c>
      <c r="J152" s="4" t="s">
        <v>783</v>
      </c>
      <c r="K152" s="4">
        <v>2</v>
      </c>
      <c r="L152" s="13" t="s">
        <v>554</v>
      </c>
      <c r="M152" s="13"/>
      <c r="N152" s="13" t="s">
        <v>810</v>
      </c>
      <c r="O152" s="13" t="s">
        <v>645</v>
      </c>
      <c r="P152" s="4"/>
      <c r="Q152" s="4"/>
      <c r="R152" s="4">
        <v>670</v>
      </c>
      <c r="S152" s="14" t="s">
        <v>678</v>
      </c>
      <c r="T152" s="14" t="str">
        <f t="shared" si="5"/>
        <v>670/QĐ-ĐHKT ngày 19/03/2020</v>
      </c>
      <c r="U152" s="30"/>
      <c r="V152" s="14" t="s">
        <v>679</v>
      </c>
      <c r="W152" s="30"/>
      <c r="X152" s="30"/>
      <c r="Y152" s="15"/>
    </row>
    <row r="153" spans="1:25" ht="56.25" customHeight="1">
      <c r="A153" s="4">
        <v>152</v>
      </c>
      <c r="B153" s="29"/>
      <c r="C153" s="9" t="str">
        <f t="shared" si="4"/>
        <v>Nguyễn Thị Mai 27/01/1995</v>
      </c>
      <c r="D153" s="10" t="s">
        <v>371</v>
      </c>
      <c r="E153" s="11" t="s">
        <v>759</v>
      </c>
      <c r="F153" s="4"/>
      <c r="G153" s="12" t="s">
        <v>139</v>
      </c>
      <c r="H153" s="4" t="s">
        <v>139</v>
      </c>
      <c r="I153" s="4" t="str">
        <f>VLOOKUP(H153,[1]Sheet1!$A$2:$B$8,2,0)</f>
        <v>8340201</v>
      </c>
      <c r="J153" s="4" t="str">
        <f>VLOOKUP(C153,'[2]tong 2 dot'!$A$7:$J$358,10,0)</f>
        <v>QH-2018-E</v>
      </c>
      <c r="K153" s="4">
        <f>VLOOKUP(C153,'[2]tong 2 dot'!$A$7:$I$358,9,0)</f>
        <v>2</v>
      </c>
      <c r="L153" s="13" t="s">
        <v>555</v>
      </c>
      <c r="M153" s="13"/>
      <c r="N153" s="13" t="s">
        <v>116</v>
      </c>
      <c r="O153" s="13" t="s">
        <v>645</v>
      </c>
      <c r="P153" s="4"/>
      <c r="Q153" s="4"/>
      <c r="R153" s="16">
        <v>671</v>
      </c>
      <c r="S153" s="14" t="s">
        <v>678</v>
      </c>
      <c r="T153" s="14" t="str">
        <f t="shared" si="5"/>
        <v>671/QĐ-ĐHKT ngày 19/03/2020</v>
      </c>
      <c r="U153" s="30"/>
      <c r="V153" s="14" t="s">
        <v>679</v>
      </c>
      <c r="W153" s="30"/>
      <c r="X153" s="30"/>
      <c r="Y153" s="15"/>
    </row>
    <row r="154" spans="1:25" ht="56.25" customHeight="1">
      <c r="A154" s="4">
        <v>153</v>
      </c>
      <c r="B154" s="29"/>
      <c r="C154" s="9" t="str">
        <f t="shared" si="4"/>
        <v>Phạm Hương Mai 20/10/1991</v>
      </c>
      <c r="D154" s="10" t="s">
        <v>372</v>
      </c>
      <c r="E154" s="11" t="s">
        <v>760</v>
      </c>
      <c r="F154" s="4"/>
      <c r="G154" s="12" t="s">
        <v>139</v>
      </c>
      <c r="H154" s="4" t="s">
        <v>139</v>
      </c>
      <c r="I154" s="4" t="str">
        <f>VLOOKUP(H154,[1]Sheet1!$A$2:$B$8,2,0)</f>
        <v>8340201</v>
      </c>
      <c r="J154" s="4" t="str">
        <f>VLOOKUP(C154,'[2]tong 2 dot'!$A$7:$J$358,10,0)</f>
        <v>QH-2018-E</v>
      </c>
      <c r="K154" s="4">
        <f>VLOOKUP(C154,'[2]tong 2 dot'!$A$7:$I$358,9,0)</f>
        <v>2</v>
      </c>
      <c r="L154" s="13" t="s">
        <v>556</v>
      </c>
      <c r="M154" s="13"/>
      <c r="N154" s="13" t="s">
        <v>651</v>
      </c>
      <c r="O154" s="13" t="s">
        <v>652</v>
      </c>
      <c r="P154" s="4"/>
      <c r="Q154" s="4"/>
      <c r="R154" s="4">
        <v>672</v>
      </c>
      <c r="S154" s="14" t="s">
        <v>678</v>
      </c>
      <c r="T154" s="14" t="str">
        <f t="shared" si="5"/>
        <v>672/QĐ-ĐHKT ngày 19/03/2020</v>
      </c>
      <c r="U154" s="30"/>
      <c r="V154" s="14" t="s">
        <v>679</v>
      </c>
      <c r="W154" s="30"/>
      <c r="X154" s="30"/>
      <c r="Y154" s="15"/>
    </row>
    <row r="155" spans="1:25" ht="86.25" customHeight="1">
      <c r="A155" s="4">
        <v>154</v>
      </c>
      <c r="B155" s="29"/>
      <c r="C155" s="9" t="str">
        <f t="shared" si="4"/>
        <v>Trần Sơn Lam 11/11/1993</v>
      </c>
      <c r="D155" s="10" t="s">
        <v>373</v>
      </c>
      <c r="E155" s="11" t="s">
        <v>761</v>
      </c>
      <c r="F155" s="4"/>
      <c r="G155" s="12" t="s">
        <v>139</v>
      </c>
      <c r="H155" s="4" t="s">
        <v>139</v>
      </c>
      <c r="I155" s="4" t="str">
        <f>VLOOKUP(H155,[1]Sheet1!$A$2:$B$8,2,0)</f>
        <v>8340201</v>
      </c>
      <c r="J155" s="4" t="str">
        <f>VLOOKUP(C155,'[2]tong 2 dot'!$A$7:$J$358,10,0)</f>
        <v>QH-2018-E</v>
      </c>
      <c r="K155" s="4">
        <f>VLOOKUP(C155,'[2]tong 2 dot'!$A$7:$I$358,9,0)</f>
        <v>2</v>
      </c>
      <c r="L155" s="13" t="s">
        <v>557</v>
      </c>
      <c r="M155" s="13"/>
      <c r="N155" s="13" t="s">
        <v>653</v>
      </c>
      <c r="O155" s="13" t="s">
        <v>654</v>
      </c>
      <c r="P155" s="4"/>
      <c r="Q155" s="4"/>
      <c r="R155" s="16">
        <v>673</v>
      </c>
      <c r="S155" s="14" t="s">
        <v>678</v>
      </c>
      <c r="T155" s="14" t="str">
        <f t="shared" si="5"/>
        <v>673/QĐ-ĐHKT ngày 19/03/2020</v>
      </c>
      <c r="U155" s="30"/>
      <c r="V155" s="14" t="s">
        <v>679</v>
      </c>
      <c r="W155" s="30"/>
      <c r="X155" s="30"/>
      <c r="Y155" s="15"/>
    </row>
    <row r="156" spans="1:25" ht="56.25" customHeight="1">
      <c r="A156" s="4">
        <v>155</v>
      </c>
      <c r="B156" s="29"/>
      <c r="C156" s="9" t="str">
        <f t="shared" si="4"/>
        <v>Đàm Thị Hải Linh 27/12/1991</v>
      </c>
      <c r="D156" s="10" t="s">
        <v>374</v>
      </c>
      <c r="E156" s="26" t="s">
        <v>793</v>
      </c>
      <c r="F156" s="4"/>
      <c r="G156" s="12" t="s">
        <v>139</v>
      </c>
      <c r="H156" s="4" t="s">
        <v>139</v>
      </c>
      <c r="I156" s="4" t="str">
        <f>VLOOKUP(H156,[1]Sheet1!$A$2:$B$8,2,0)</f>
        <v>8340201</v>
      </c>
      <c r="J156" s="4" t="str">
        <f>VLOOKUP(C156,'[2]tong 2 dot'!$A$7:$J$358,10,0)</f>
        <v>QH-2018-E</v>
      </c>
      <c r="K156" s="4">
        <f>VLOOKUP(C156,'[2]tong 2 dot'!$A$7:$I$358,9,0)</f>
        <v>2</v>
      </c>
      <c r="L156" s="13" t="s">
        <v>809</v>
      </c>
      <c r="M156" s="13"/>
      <c r="N156" s="13" t="s">
        <v>112</v>
      </c>
      <c r="O156" s="13" t="s">
        <v>645</v>
      </c>
      <c r="P156" s="4"/>
      <c r="Q156" s="4"/>
      <c r="R156" s="4">
        <v>674</v>
      </c>
      <c r="S156" s="14" t="s">
        <v>678</v>
      </c>
      <c r="T156" s="14" t="str">
        <f t="shared" si="5"/>
        <v>674/QĐ-ĐHKT ngày 19/03/2020</v>
      </c>
      <c r="U156" s="30"/>
      <c r="V156" s="14" t="s">
        <v>679</v>
      </c>
      <c r="W156" s="30"/>
      <c r="X156" s="30"/>
      <c r="Y156" s="15"/>
    </row>
    <row r="157" spans="1:25" ht="56.25" customHeight="1">
      <c r="A157" s="4">
        <v>156</v>
      </c>
      <c r="B157" s="29"/>
      <c r="C157" s="9" t="str">
        <f t="shared" si="4"/>
        <v>Bùi Thế Long 27/10/1989</v>
      </c>
      <c r="D157" s="10" t="s">
        <v>375</v>
      </c>
      <c r="E157" s="11" t="s">
        <v>762</v>
      </c>
      <c r="F157" s="4"/>
      <c r="G157" s="12" t="s">
        <v>139</v>
      </c>
      <c r="H157" s="4" t="s">
        <v>139</v>
      </c>
      <c r="I157" s="4" t="str">
        <f>VLOOKUP(H157,[1]Sheet1!$A$2:$B$8,2,0)</f>
        <v>8340201</v>
      </c>
      <c r="J157" s="4" t="str">
        <f>VLOOKUP(C157,'[2]tong 2 dot'!$A$7:$J$358,10,0)</f>
        <v>QH-2018-E</v>
      </c>
      <c r="K157" s="4">
        <f>VLOOKUP(C157,'[2]tong 2 dot'!$A$7:$I$358,9,0)</f>
        <v>2</v>
      </c>
      <c r="L157" s="13" t="s">
        <v>558</v>
      </c>
      <c r="M157" s="13"/>
      <c r="N157" s="13" t="s">
        <v>117</v>
      </c>
      <c r="O157" s="13" t="s">
        <v>645</v>
      </c>
      <c r="P157" s="4"/>
      <c r="Q157" s="4"/>
      <c r="R157" s="16">
        <v>675</v>
      </c>
      <c r="S157" s="14" t="s">
        <v>678</v>
      </c>
      <c r="T157" s="14" t="str">
        <f t="shared" si="5"/>
        <v>675/QĐ-ĐHKT ngày 19/03/2020</v>
      </c>
      <c r="U157" s="30"/>
      <c r="V157" s="14" t="s">
        <v>679</v>
      </c>
      <c r="W157" s="30"/>
      <c r="X157" s="30"/>
      <c r="Y157" s="15"/>
    </row>
    <row r="158" spans="1:25" ht="56.25" customHeight="1">
      <c r="A158" s="4">
        <v>157</v>
      </c>
      <c r="B158" s="29"/>
      <c r="C158" s="9" t="str">
        <f t="shared" si="4"/>
        <v>Trần Văn Lý 10/10/1983</v>
      </c>
      <c r="D158" s="10" t="s">
        <v>376</v>
      </c>
      <c r="E158" s="11" t="s">
        <v>763</v>
      </c>
      <c r="F158" s="4"/>
      <c r="G158" s="12" t="s">
        <v>139</v>
      </c>
      <c r="H158" s="4" t="s">
        <v>139</v>
      </c>
      <c r="I158" s="4" t="str">
        <f>VLOOKUP(H158,[1]Sheet1!$A$2:$B$8,2,0)</f>
        <v>8340201</v>
      </c>
      <c r="J158" s="4" t="str">
        <f>VLOOKUP(C158,'[2]tong 2 dot'!$A$7:$J$358,10,0)</f>
        <v>QH-2018-E</v>
      </c>
      <c r="K158" s="4">
        <f>VLOOKUP(C158,'[2]tong 2 dot'!$A$7:$I$358,9,0)</f>
        <v>2</v>
      </c>
      <c r="L158" s="13" t="s">
        <v>559</v>
      </c>
      <c r="M158" s="13"/>
      <c r="N158" s="13" t="s">
        <v>115</v>
      </c>
      <c r="O158" s="13" t="s">
        <v>645</v>
      </c>
      <c r="P158" s="4"/>
      <c r="Q158" s="4"/>
      <c r="R158" s="4">
        <v>676</v>
      </c>
      <c r="S158" s="14" t="s">
        <v>678</v>
      </c>
      <c r="T158" s="14" t="str">
        <f t="shared" si="5"/>
        <v>676/QĐ-ĐHKT ngày 19/03/2020</v>
      </c>
      <c r="U158" s="30"/>
      <c r="V158" s="14" t="s">
        <v>679</v>
      </c>
      <c r="W158" s="30"/>
      <c r="X158" s="30"/>
      <c r="Y158" s="15"/>
    </row>
    <row r="159" spans="1:25" ht="56.25" customHeight="1">
      <c r="A159" s="4">
        <v>158</v>
      </c>
      <c r="B159" s="29"/>
      <c r="C159" s="9" t="str">
        <f t="shared" si="4"/>
        <v>Nguyễn Tiến Mạnh 20/03/1994</v>
      </c>
      <c r="D159" s="10" t="s">
        <v>377</v>
      </c>
      <c r="E159" s="11" t="s">
        <v>764</v>
      </c>
      <c r="F159" s="4"/>
      <c r="G159" s="12" t="s">
        <v>139</v>
      </c>
      <c r="H159" s="4" t="s">
        <v>139</v>
      </c>
      <c r="I159" s="4" t="str">
        <f>VLOOKUP(H159,[1]Sheet1!$A$2:$B$8,2,0)</f>
        <v>8340201</v>
      </c>
      <c r="J159" s="4" t="str">
        <f>VLOOKUP(C159,'[2]tong 2 dot'!$A$7:$J$358,10,0)</f>
        <v>QH-2018-E</v>
      </c>
      <c r="K159" s="4">
        <f>VLOOKUP(C159,'[2]tong 2 dot'!$A$7:$I$358,9,0)</f>
        <v>2</v>
      </c>
      <c r="L159" s="13" t="s">
        <v>560</v>
      </c>
      <c r="M159" s="13"/>
      <c r="N159" s="13" t="s">
        <v>110</v>
      </c>
      <c r="O159" s="13" t="s">
        <v>645</v>
      </c>
      <c r="P159" s="4"/>
      <c r="Q159" s="4"/>
      <c r="R159" s="16">
        <v>677</v>
      </c>
      <c r="S159" s="14" t="s">
        <v>678</v>
      </c>
      <c r="T159" s="14" t="str">
        <f t="shared" si="5"/>
        <v>677/QĐ-ĐHKT ngày 19/03/2020</v>
      </c>
      <c r="U159" s="30"/>
      <c r="V159" s="14" t="s">
        <v>679</v>
      </c>
      <c r="W159" s="30"/>
      <c r="X159" s="30"/>
      <c r="Y159" s="15"/>
    </row>
    <row r="160" spans="1:25" ht="56.25" customHeight="1">
      <c r="A160" s="4">
        <v>159</v>
      </c>
      <c r="B160" s="29"/>
      <c r="C160" s="9" t="str">
        <f t="shared" si="4"/>
        <v>Nguyễn Thị Ngọc 29/11/1993</v>
      </c>
      <c r="D160" s="10" t="s">
        <v>378</v>
      </c>
      <c r="E160" s="11" t="s">
        <v>765</v>
      </c>
      <c r="F160" s="4"/>
      <c r="G160" s="12" t="s">
        <v>139</v>
      </c>
      <c r="H160" s="4" t="s">
        <v>139</v>
      </c>
      <c r="I160" s="4" t="str">
        <f>VLOOKUP(H160,[1]Sheet1!$A$2:$B$8,2,0)</f>
        <v>8340201</v>
      </c>
      <c r="J160" s="4" t="s">
        <v>783</v>
      </c>
      <c r="K160" s="4">
        <v>2</v>
      </c>
      <c r="L160" s="13" t="s">
        <v>561</v>
      </c>
      <c r="M160" s="13"/>
      <c r="N160" s="13" t="s">
        <v>655</v>
      </c>
      <c r="O160" s="13" t="s">
        <v>656</v>
      </c>
      <c r="P160" s="4"/>
      <c r="Q160" s="4"/>
      <c r="R160" s="4">
        <v>678</v>
      </c>
      <c r="S160" s="14" t="s">
        <v>678</v>
      </c>
      <c r="T160" s="14" t="str">
        <f t="shared" si="5"/>
        <v>678/QĐ-ĐHKT ngày 19/03/2020</v>
      </c>
      <c r="U160" s="30"/>
      <c r="V160" s="14" t="s">
        <v>679</v>
      </c>
      <c r="W160" s="30"/>
      <c r="X160" s="30"/>
      <c r="Y160" s="15"/>
    </row>
    <row r="161" spans="1:25" ht="83.25" customHeight="1">
      <c r="A161" s="4">
        <v>160</v>
      </c>
      <c r="B161" s="29"/>
      <c r="C161" s="9" t="str">
        <f t="shared" si="4"/>
        <v>Trịnh Thị Phượng 21/08/1987</v>
      </c>
      <c r="D161" s="10" t="s">
        <v>379</v>
      </c>
      <c r="E161" s="11" t="s">
        <v>766</v>
      </c>
      <c r="F161" s="4"/>
      <c r="G161" s="12" t="s">
        <v>139</v>
      </c>
      <c r="H161" s="4" t="s">
        <v>139</v>
      </c>
      <c r="I161" s="4" t="str">
        <f>VLOOKUP(H161,[1]Sheet1!$A$2:$B$8,2,0)</f>
        <v>8340201</v>
      </c>
      <c r="J161" s="4" t="str">
        <f>VLOOKUP(C161,'[2]tong 2 dot'!$A$7:$J$358,10,0)</f>
        <v>QH-2018-E</v>
      </c>
      <c r="K161" s="4">
        <f>VLOOKUP(C161,'[2]tong 2 dot'!$A$7:$I$358,9,0)</f>
        <v>2</v>
      </c>
      <c r="L161" s="13" t="s">
        <v>562</v>
      </c>
      <c r="M161" s="13"/>
      <c r="N161" s="13" t="s">
        <v>115</v>
      </c>
      <c r="O161" s="13" t="s">
        <v>645</v>
      </c>
      <c r="P161" s="4"/>
      <c r="Q161" s="4"/>
      <c r="R161" s="16">
        <v>679</v>
      </c>
      <c r="S161" s="14" t="s">
        <v>678</v>
      </c>
      <c r="T161" s="14" t="str">
        <f t="shared" si="5"/>
        <v>679/QĐ-ĐHKT ngày 19/03/2020</v>
      </c>
      <c r="U161" s="30"/>
      <c r="V161" s="14" t="s">
        <v>679</v>
      </c>
      <c r="W161" s="30"/>
      <c r="X161" s="30"/>
      <c r="Y161" s="15"/>
    </row>
    <row r="162" spans="1:25" ht="69.75" customHeight="1">
      <c r="A162" s="4">
        <v>161</v>
      </c>
      <c r="B162" s="29"/>
      <c r="C162" s="9" t="str">
        <f t="shared" si="4"/>
        <v>Nguyễn Hoàng Thảo 04/08/1993</v>
      </c>
      <c r="D162" s="10" t="s">
        <v>380</v>
      </c>
      <c r="E162" s="11" t="s">
        <v>767</v>
      </c>
      <c r="F162" s="4"/>
      <c r="G162" s="12" t="s">
        <v>139</v>
      </c>
      <c r="H162" s="4" t="s">
        <v>139</v>
      </c>
      <c r="I162" s="4" t="str">
        <f>VLOOKUP(H162,[1]Sheet1!$A$2:$B$8,2,0)</f>
        <v>8340201</v>
      </c>
      <c r="J162" s="4" t="str">
        <f>VLOOKUP(C162,'[2]tong 2 dot'!$A$7:$J$358,10,0)</f>
        <v>QH-2018-E</v>
      </c>
      <c r="K162" s="4">
        <f>VLOOKUP(C162,'[2]tong 2 dot'!$A$7:$I$358,9,0)</f>
        <v>2</v>
      </c>
      <c r="L162" s="13" t="s">
        <v>563</v>
      </c>
      <c r="M162" s="13"/>
      <c r="N162" s="13" t="s">
        <v>117</v>
      </c>
      <c r="O162" s="13" t="s">
        <v>645</v>
      </c>
      <c r="P162" s="4"/>
      <c r="Q162" s="4"/>
      <c r="R162" s="4">
        <v>680</v>
      </c>
      <c r="S162" s="14" t="s">
        <v>678</v>
      </c>
      <c r="T162" s="14" t="str">
        <f t="shared" si="5"/>
        <v>680/QĐ-ĐHKT ngày 19/03/2020</v>
      </c>
      <c r="U162" s="30"/>
      <c r="V162" s="14" t="s">
        <v>679</v>
      </c>
      <c r="W162" s="30"/>
      <c r="X162" s="30"/>
      <c r="Y162" s="15"/>
    </row>
    <row r="163" spans="1:25" ht="73.5" customHeight="1">
      <c r="A163" s="4">
        <v>162</v>
      </c>
      <c r="B163" s="29"/>
      <c r="C163" s="9" t="str">
        <f t="shared" si="4"/>
        <v>Nguyễn Thạch Thảo 19/09/1996</v>
      </c>
      <c r="D163" s="10" t="s">
        <v>381</v>
      </c>
      <c r="E163" s="11" t="s">
        <v>768</v>
      </c>
      <c r="F163" s="4"/>
      <c r="G163" s="12" t="s">
        <v>139</v>
      </c>
      <c r="H163" s="4" t="s">
        <v>139</v>
      </c>
      <c r="I163" s="4" t="str">
        <f>VLOOKUP(H163,[1]Sheet1!$A$2:$B$8,2,0)</f>
        <v>8340201</v>
      </c>
      <c r="J163" s="4" t="str">
        <f>VLOOKUP(C163,'[2]tong 2 dot'!$A$7:$J$358,10,0)</f>
        <v>QH-2018-E</v>
      </c>
      <c r="K163" s="4">
        <f>VLOOKUP(C163,'[2]tong 2 dot'!$A$7:$I$358,9,0)</f>
        <v>2</v>
      </c>
      <c r="L163" s="13" t="s">
        <v>564</v>
      </c>
      <c r="M163" s="13"/>
      <c r="N163" s="13" t="s">
        <v>657</v>
      </c>
      <c r="O163" s="13" t="s">
        <v>658</v>
      </c>
      <c r="P163" s="4"/>
      <c r="Q163" s="4"/>
      <c r="R163" s="16">
        <v>681</v>
      </c>
      <c r="S163" s="14" t="s">
        <v>678</v>
      </c>
      <c r="T163" s="14" t="str">
        <f t="shared" si="5"/>
        <v>681/QĐ-ĐHKT ngày 19/03/2020</v>
      </c>
      <c r="U163" s="30"/>
      <c r="V163" s="14" t="s">
        <v>679</v>
      </c>
      <c r="W163" s="30"/>
      <c r="X163" s="30"/>
      <c r="Y163" s="15"/>
    </row>
    <row r="164" spans="1:25" ht="70.5" customHeight="1">
      <c r="A164" s="4">
        <v>163</v>
      </c>
      <c r="B164" s="29"/>
      <c r="C164" s="9" t="str">
        <f t="shared" si="4"/>
        <v>Phùng Văn Thủy 15/03/1989</v>
      </c>
      <c r="D164" s="10" t="s">
        <v>382</v>
      </c>
      <c r="E164" s="11" t="s">
        <v>769</v>
      </c>
      <c r="F164" s="4"/>
      <c r="G164" s="12" t="s">
        <v>139</v>
      </c>
      <c r="H164" s="4" t="s">
        <v>139</v>
      </c>
      <c r="I164" s="4" t="str">
        <f>VLOOKUP(H164,[1]Sheet1!$A$2:$B$8,2,0)</f>
        <v>8340201</v>
      </c>
      <c r="J164" s="4" t="str">
        <f>VLOOKUP(C164,'[2]tong 2 dot'!$A$7:$J$358,10,0)</f>
        <v>QH-2018-E</v>
      </c>
      <c r="K164" s="4">
        <f>VLOOKUP(C164,'[2]tong 2 dot'!$A$7:$I$358,9,0)</f>
        <v>2</v>
      </c>
      <c r="L164" s="13" t="s">
        <v>565</v>
      </c>
      <c r="M164" s="13"/>
      <c r="N164" s="13" t="s">
        <v>143</v>
      </c>
      <c r="O164" s="13" t="s">
        <v>821</v>
      </c>
      <c r="P164" s="4"/>
      <c r="Q164" s="4"/>
      <c r="R164" s="4">
        <v>682</v>
      </c>
      <c r="S164" s="14" t="s">
        <v>678</v>
      </c>
      <c r="T164" s="14" t="str">
        <f t="shared" si="5"/>
        <v>682/QĐ-ĐHKT ngày 19/03/2020</v>
      </c>
      <c r="U164" s="30"/>
      <c r="V164" s="14" t="s">
        <v>679</v>
      </c>
      <c r="W164" s="30"/>
      <c r="X164" s="30"/>
      <c r="Y164" s="15"/>
    </row>
    <row r="165" spans="1:25" ht="72" customHeight="1">
      <c r="A165" s="4">
        <v>164</v>
      </c>
      <c r="B165" s="29"/>
      <c r="C165" s="9" t="str">
        <f t="shared" si="4"/>
        <v>Chu Thị Hồng Thúy 09/06/1990</v>
      </c>
      <c r="D165" s="10" t="s">
        <v>383</v>
      </c>
      <c r="E165" s="11" t="s">
        <v>770</v>
      </c>
      <c r="F165" s="4"/>
      <c r="G165" s="12" t="s">
        <v>139</v>
      </c>
      <c r="H165" s="4" t="s">
        <v>139</v>
      </c>
      <c r="I165" s="4" t="str">
        <f>VLOOKUP(H165,[1]Sheet1!$A$2:$B$8,2,0)</f>
        <v>8340201</v>
      </c>
      <c r="J165" s="4" t="str">
        <f>VLOOKUP(C165,'[2]tong 2 dot'!$A$7:$J$358,10,0)</f>
        <v>QH-2018-E</v>
      </c>
      <c r="K165" s="4">
        <f>VLOOKUP(C165,'[2]tong 2 dot'!$A$7:$I$358,9,0)</f>
        <v>2</v>
      </c>
      <c r="L165" s="13" t="s">
        <v>566</v>
      </c>
      <c r="M165" s="13"/>
      <c r="N165" s="13" t="s">
        <v>659</v>
      </c>
      <c r="O165" s="13" t="s">
        <v>660</v>
      </c>
      <c r="P165" s="4"/>
      <c r="Q165" s="4"/>
      <c r="R165" s="16">
        <v>683</v>
      </c>
      <c r="S165" s="14" t="s">
        <v>678</v>
      </c>
      <c r="T165" s="14" t="str">
        <f t="shared" si="5"/>
        <v>683/QĐ-ĐHKT ngày 19/03/2020</v>
      </c>
      <c r="U165" s="30"/>
      <c r="V165" s="14" t="s">
        <v>679</v>
      </c>
      <c r="W165" s="30"/>
      <c r="X165" s="30"/>
      <c r="Y165" s="15"/>
    </row>
    <row r="166" spans="1:25" ht="56.25" customHeight="1">
      <c r="A166" s="4">
        <v>165</v>
      </c>
      <c r="B166" s="29"/>
      <c r="C166" s="9" t="str">
        <f t="shared" si="4"/>
        <v>Đinh Thị Trang 11/04/1993</v>
      </c>
      <c r="D166" s="10" t="s">
        <v>384</v>
      </c>
      <c r="E166" s="11" t="s">
        <v>771</v>
      </c>
      <c r="F166" s="4"/>
      <c r="G166" s="12" t="s">
        <v>139</v>
      </c>
      <c r="H166" s="4" t="s">
        <v>139</v>
      </c>
      <c r="I166" s="4" t="str">
        <f>VLOOKUP(H166,[1]Sheet1!$A$2:$B$8,2,0)</f>
        <v>8340201</v>
      </c>
      <c r="J166" s="4" t="str">
        <f>VLOOKUP(C166,'[2]tong 2 dot'!$A$7:$J$358,10,0)</f>
        <v>QH-2018-E</v>
      </c>
      <c r="K166" s="4">
        <f>VLOOKUP(C166,'[2]tong 2 dot'!$A$7:$I$358,9,0)</f>
        <v>2</v>
      </c>
      <c r="L166" s="13" t="s">
        <v>808</v>
      </c>
      <c r="M166" s="13"/>
      <c r="N166" s="13" t="s">
        <v>117</v>
      </c>
      <c r="O166" s="13" t="s">
        <v>645</v>
      </c>
      <c r="P166" s="4"/>
      <c r="Q166" s="4"/>
      <c r="R166" s="4">
        <v>684</v>
      </c>
      <c r="S166" s="14" t="s">
        <v>678</v>
      </c>
      <c r="T166" s="14" t="str">
        <f t="shared" si="5"/>
        <v>684/QĐ-ĐHKT ngày 19/03/2020</v>
      </c>
      <c r="U166" s="30"/>
      <c r="V166" s="14" t="s">
        <v>679</v>
      </c>
      <c r="W166" s="30"/>
      <c r="X166" s="30"/>
      <c r="Y166" s="15"/>
    </row>
    <row r="167" spans="1:25" ht="56.25" customHeight="1">
      <c r="A167" s="4">
        <v>166</v>
      </c>
      <c r="B167" s="29"/>
      <c r="C167" s="9" t="str">
        <f t="shared" si="4"/>
        <v>Đỗ Thị Thu Trang 12/04/1983</v>
      </c>
      <c r="D167" s="10" t="s">
        <v>385</v>
      </c>
      <c r="E167" s="11" t="s">
        <v>772</v>
      </c>
      <c r="F167" s="4"/>
      <c r="G167" s="12" t="s">
        <v>139</v>
      </c>
      <c r="H167" s="4" t="s">
        <v>139</v>
      </c>
      <c r="I167" s="4" t="str">
        <f>VLOOKUP(H167,[1]Sheet1!$A$2:$B$8,2,0)</f>
        <v>8340201</v>
      </c>
      <c r="J167" s="4" t="str">
        <f>VLOOKUP(C167,'[2]tong 2 dot'!$A$7:$J$358,10,0)</f>
        <v>QH-2018-E</v>
      </c>
      <c r="K167" s="4">
        <f>VLOOKUP(C167,'[2]tong 2 dot'!$A$7:$I$358,9,0)</f>
        <v>2</v>
      </c>
      <c r="L167" s="13" t="s">
        <v>567</v>
      </c>
      <c r="M167" s="13"/>
      <c r="N167" s="13" t="s">
        <v>661</v>
      </c>
      <c r="O167" s="13" t="s">
        <v>662</v>
      </c>
      <c r="P167" s="4"/>
      <c r="Q167" s="4"/>
      <c r="R167" s="16">
        <v>685</v>
      </c>
      <c r="S167" s="14" t="s">
        <v>678</v>
      </c>
      <c r="T167" s="14" t="str">
        <f t="shared" si="5"/>
        <v>685/QĐ-ĐHKT ngày 19/03/2020</v>
      </c>
      <c r="U167" s="30"/>
      <c r="V167" s="14" t="s">
        <v>679</v>
      </c>
      <c r="W167" s="30"/>
      <c r="X167" s="30"/>
      <c r="Y167" s="15"/>
    </row>
    <row r="168" spans="1:25" ht="56.25" customHeight="1">
      <c r="A168" s="4">
        <v>167</v>
      </c>
      <c r="B168" s="29"/>
      <c r="C168" s="9" t="str">
        <f t="shared" si="4"/>
        <v>Hứa Minh Trang 04/03/1991</v>
      </c>
      <c r="D168" s="10" t="s">
        <v>386</v>
      </c>
      <c r="E168" s="11" t="s">
        <v>773</v>
      </c>
      <c r="F168" s="4"/>
      <c r="G168" s="12" t="s">
        <v>139</v>
      </c>
      <c r="H168" s="4" t="s">
        <v>139</v>
      </c>
      <c r="I168" s="4" t="str">
        <f>VLOOKUP(H168,[1]Sheet1!$A$2:$B$8,2,0)</f>
        <v>8340201</v>
      </c>
      <c r="J168" s="4" t="str">
        <f>VLOOKUP(C168,'[2]tong 2 dot'!$A$7:$J$358,10,0)</f>
        <v>QH-2018-E</v>
      </c>
      <c r="K168" s="4">
        <f>VLOOKUP(C168,'[2]tong 2 dot'!$A$7:$I$358,9,0)</f>
        <v>2</v>
      </c>
      <c r="L168" s="13" t="s">
        <v>807</v>
      </c>
      <c r="M168" s="13"/>
      <c r="N168" s="13" t="s">
        <v>138</v>
      </c>
      <c r="O168" s="13" t="s">
        <v>645</v>
      </c>
      <c r="P168" s="4"/>
      <c r="Q168" s="4"/>
      <c r="R168" s="4">
        <v>686</v>
      </c>
      <c r="S168" s="14" t="s">
        <v>678</v>
      </c>
      <c r="T168" s="14" t="str">
        <f t="shared" si="5"/>
        <v>686/QĐ-ĐHKT ngày 19/03/2020</v>
      </c>
      <c r="U168" s="30"/>
      <c r="V168" s="14" t="s">
        <v>679</v>
      </c>
      <c r="W168" s="30"/>
      <c r="X168" s="30"/>
      <c r="Y168" s="15"/>
    </row>
    <row r="169" spans="1:25" ht="56.25" customHeight="1">
      <c r="A169" s="4">
        <v>168</v>
      </c>
      <c r="B169" s="29"/>
      <c r="C169" s="9" t="str">
        <f t="shared" si="4"/>
        <v>Nguyễn Thùy Trang 03/02/1991</v>
      </c>
      <c r="D169" s="10" t="s">
        <v>387</v>
      </c>
      <c r="E169" s="11" t="s">
        <v>774</v>
      </c>
      <c r="F169" s="4"/>
      <c r="G169" s="12" t="s">
        <v>139</v>
      </c>
      <c r="H169" s="4" t="s">
        <v>139</v>
      </c>
      <c r="I169" s="4" t="str">
        <f>VLOOKUP(H169,[1]Sheet1!$A$2:$B$8,2,0)</f>
        <v>8340201</v>
      </c>
      <c r="J169" s="4" t="str">
        <f>VLOOKUP(C169,'[2]tong 2 dot'!$A$7:$J$358,10,0)</f>
        <v>QH-2018-E</v>
      </c>
      <c r="K169" s="4">
        <f>VLOOKUP(C169,'[2]tong 2 dot'!$A$7:$I$358,9,0)</f>
        <v>2</v>
      </c>
      <c r="L169" s="13" t="s">
        <v>568</v>
      </c>
      <c r="M169" s="13"/>
      <c r="N169" s="13" t="s">
        <v>646</v>
      </c>
      <c r="O169" s="13" t="s">
        <v>647</v>
      </c>
      <c r="P169" s="4"/>
      <c r="Q169" s="4"/>
      <c r="R169" s="16">
        <v>687</v>
      </c>
      <c r="S169" s="14" t="s">
        <v>678</v>
      </c>
      <c r="T169" s="14" t="str">
        <f t="shared" si="5"/>
        <v>687/QĐ-ĐHKT ngày 19/03/2020</v>
      </c>
      <c r="U169" s="30"/>
      <c r="V169" s="14" t="s">
        <v>679</v>
      </c>
      <c r="W169" s="30"/>
      <c r="X169" s="30"/>
      <c r="Y169" s="15"/>
    </row>
    <row r="170" spans="1:25" ht="71.25" customHeight="1">
      <c r="A170" s="4">
        <v>169</v>
      </c>
      <c r="B170" s="29"/>
      <c r="C170" s="9" t="str">
        <f t="shared" si="4"/>
        <v>Trần Thị Thùy Trang 03/09/1991</v>
      </c>
      <c r="D170" s="10" t="s">
        <v>388</v>
      </c>
      <c r="E170" s="11" t="s">
        <v>775</v>
      </c>
      <c r="F170" s="4"/>
      <c r="G170" s="12" t="s">
        <v>139</v>
      </c>
      <c r="H170" s="4" t="s">
        <v>139</v>
      </c>
      <c r="I170" s="4" t="str">
        <f>VLOOKUP(H170,[1]Sheet1!$A$2:$B$8,2,0)</f>
        <v>8340201</v>
      </c>
      <c r="J170" s="4" t="str">
        <f>VLOOKUP(C170,'[2]tong 2 dot'!$A$7:$J$358,10,0)</f>
        <v>QH-2018-E</v>
      </c>
      <c r="K170" s="4">
        <f>VLOOKUP(C170,'[2]tong 2 dot'!$A$7:$I$358,9,0)</f>
        <v>2</v>
      </c>
      <c r="L170" s="13" t="s">
        <v>569</v>
      </c>
      <c r="M170" s="13"/>
      <c r="N170" s="13" t="s">
        <v>663</v>
      </c>
      <c r="O170" s="13" t="s">
        <v>664</v>
      </c>
      <c r="P170" s="4"/>
      <c r="Q170" s="4"/>
      <c r="R170" s="4">
        <v>688</v>
      </c>
      <c r="S170" s="14" t="s">
        <v>678</v>
      </c>
      <c r="T170" s="14" t="str">
        <f t="shared" si="5"/>
        <v>688/QĐ-ĐHKT ngày 19/03/2020</v>
      </c>
      <c r="U170" s="30"/>
      <c r="V170" s="14" t="s">
        <v>679</v>
      </c>
      <c r="W170" s="30"/>
      <c r="X170" s="30"/>
      <c r="Y170" s="15"/>
    </row>
    <row r="171" spans="1:25" ht="56.25" customHeight="1">
      <c r="A171" s="4">
        <v>170</v>
      </c>
      <c r="B171" s="29"/>
      <c r="C171" s="9" t="str">
        <f t="shared" si="4"/>
        <v>Vũ Minh Tuấn 10/10/1994</v>
      </c>
      <c r="D171" s="10" t="s">
        <v>389</v>
      </c>
      <c r="E171" s="11" t="s">
        <v>776</v>
      </c>
      <c r="F171" s="4"/>
      <c r="G171" s="12" t="s">
        <v>139</v>
      </c>
      <c r="H171" s="4" t="s">
        <v>139</v>
      </c>
      <c r="I171" s="4" t="str">
        <f>VLOOKUP(H171,[1]Sheet1!$A$2:$B$8,2,0)</f>
        <v>8340201</v>
      </c>
      <c r="J171" s="4" t="str">
        <f>VLOOKUP(C171,'[2]tong 2 dot'!$A$7:$J$358,10,0)</f>
        <v>QH-2018-E</v>
      </c>
      <c r="K171" s="4">
        <f>VLOOKUP(C171,'[2]tong 2 dot'!$A$7:$I$358,9,0)</f>
        <v>2</v>
      </c>
      <c r="L171" s="13" t="s">
        <v>570</v>
      </c>
      <c r="M171" s="13"/>
      <c r="N171" s="13" t="s">
        <v>597</v>
      </c>
      <c r="O171" s="13" t="s">
        <v>645</v>
      </c>
      <c r="P171" s="4"/>
      <c r="Q171" s="4"/>
      <c r="R171" s="16">
        <v>689</v>
      </c>
      <c r="S171" s="14" t="s">
        <v>678</v>
      </c>
      <c r="T171" s="14" t="str">
        <f t="shared" si="5"/>
        <v>689/QĐ-ĐHKT ngày 19/03/2020</v>
      </c>
      <c r="U171" s="30"/>
      <c r="V171" s="14" t="s">
        <v>679</v>
      </c>
      <c r="W171" s="30"/>
      <c r="X171" s="30"/>
      <c r="Y171" s="15"/>
    </row>
    <row r="172" spans="1:25" ht="56.25" customHeight="1">
      <c r="A172" s="4">
        <v>171</v>
      </c>
      <c r="B172" s="29"/>
      <c r="C172" s="9" t="str">
        <f t="shared" si="4"/>
        <v>Hồ Thị Hồng Vân 17/01/1978</v>
      </c>
      <c r="D172" s="10" t="s">
        <v>390</v>
      </c>
      <c r="E172" s="11" t="s">
        <v>777</v>
      </c>
      <c r="F172" s="4"/>
      <c r="G172" s="12" t="s">
        <v>139</v>
      </c>
      <c r="H172" s="4" t="s">
        <v>139</v>
      </c>
      <c r="I172" s="4" t="str">
        <f>VLOOKUP(H172,[1]Sheet1!$A$2:$B$8,2,0)</f>
        <v>8340201</v>
      </c>
      <c r="J172" s="4" t="str">
        <f>VLOOKUP(C172,'[2]tong 2 dot'!$A$7:$J$358,10,0)</f>
        <v>QH-2018-E</v>
      </c>
      <c r="K172" s="4">
        <f>VLOOKUP(C172,'[2]tong 2 dot'!$A$7:$I$358,9,0)</f>
        <v>2</v>
      </c>
      <c r="L172" s="13" t="s">
        <v>571</v>
      </c>
      <c r="M172" s="13"/>
      <c r="N172" s="13" t="s">
        <v>608</v>
      </c>
      <c r="O172" s="13" t="s">
        <v>645</v>
      </c>
      <c r="P172" s="4"/>
      <c r="Q172" s="4"/>
      <c r="R172" s="4">
        <v>690</v>
      </c>
      <c r="S172" s="14" t="s">
        <v>678</v>
      </c>
      <c r="T172" s="14" t="str">
        <f t="shared" si="5"/>
        <v>690/QĐ-ĐHKT ngày 19/03/2020</v>
      </c>
      <c r="U172" s="30"/>
      <c r="V172" s="14" t="s">
        <v>679</v>
      </c>
      <c r="W172" s="30"/>
      <c r="X172" s="30"/>
      <c r="Y172" s="15"/>
    </row>
    <row r="173" spans="1:25" ht="80.25" customHeight="1">
      <c r="A173" s="4">
        <v>172</v>
      </c>
      <c r="B173" s="29"/>
      <c r="C173" s="9" t="str">
        <f t="shared" si="4"/>
        <v>Ngô Thị Thu Quỳnh 15/09/1993</v>
      </c>
      <c r="D173" s="10" t="s">
        <v>391</v>
      </c>
      <c r="E173" s="11" t="s">
        <v>392</v>
      </c>
      <c r="F173" s="4"/>
      <c r="G173" s="12" t="s">
        <v>139</v>
      </c>
      <c r="H173" s="4" t="s">
        <v>139</v>
      </c>
      <c r="I173" s="4" t="str">
        <f>VLOOKUP(H173,[1]Sheet1!$A$2:$B$8,2,0)</f>
        <v>8340201</v>
      </c>
      <c r="J173" s="4" t="s">
        <v>785</v>
      </c>
      <c r="K173" s="4">
        <v>1</v>
      </c>
      <c r="L173" s="13" t="s">
        <v>572</v>
      </c>
      <c r="M173" s="13"/>
      <c r="N173" s="13" t="s">
        <v>117</v>
      </c>
      <c r="O173" s="13" t="s">
        <v>645</v>
      </c>
      <c r="P173" s="4"/>
      <c r="Q173" s="4"/>
      <c r="R173" s="16">
        <v>691</v>
      </c>
      <c r="S173" s="14" t="s">
        <v>678</v>
      </c>
      <c r="T173" s="14" t="str">
        <f t="shared" si="5"/>
        <v>691/QĐ-ĐHKT ngày 19/03/2020</v>
      </c>
      <c r="U173" s="30"/>
      <c r="V173" s="14" t="s">
        <v>679</v>
      </c>
      <c r="W173" s="30"/>
      <c r="X173" s="30"/>
      <c r="Y173" s="15"/>
    </row>
    <row r="174" spans="1:25" ht="99.75" customHeight="1">
      <c r="A174" s="4">
        <v>173</v>
      </c>
      <c r="B174" s="29"/>
      <c r="C174" s="9" t="str">
        <f t="shared" si="4"/>
        <v>Trương Sơn Anh 19/12/1996</v>
      </c>
      <c r="D174" s="10" t="s">
        <v>393</v>
      </c>
      <c r="E174" s="11" t="s">
        <v>394</v>
      </c>
      <c r="F174" s="4"/>
      <c r="G174" s="12" t="s">
        <v>139</v>
      </c>
      <c r="H174" s="4" t="s">
        <v>139</v>
      </c>
      <c r="I174" s="4" t="str">
        <f>VLOOKUP(H174,[1]Sheet1!$A$2:$B$8,2,0)</f>
        <v>8340201</v>
      </c>
      <c r="J174" s="4" t="str">
        <f>VLOOKUP(C174,'[2]tong 2 dot'!$A$7:$J$358,10,0)</f>
        <v>QH-2018-E</v>
      </c>
      <c r="K174" s="4">
        <f>VLOOKUP(C174,'[2]tong 2 dot'!$A$7:$I$358,9,0)</f>
        <v>2</v>
      </c>
      <c r="L174" s="13" t="s">
        <v>573</v>
      </c>
      <c r="M174" s="13"/>
      <c r="N174" s="13" t="s">
        <v>663</v>
      </c>
      <c r="O174" s="13" t="s">
        <v>664</v>
      </c>
      <c r="P174" s="4"/>
      <c r="Q174" s="4"/>
      <c r="R174" s="4">
        <v>692</v>
      </c>
      <c r="S174" s="14" t="s">
        <v>678</v>
      </c>
      <c r="T174" s="14" t="str">
        <f t="shared" si="5"/>
        <v>692/QĐ-ĐHKT ngày 19/03/2020</v>
      </c>
      <c r="U174" s="30"/>
      <c r="V174" s="14" t="s">
        <v>679</v>
      </c>
      <c r="W174" s="30"/>
      <c r="X174" s="30"/>
      <c r="Y174" s="15"/>
    </row>
    <row r="175" spans="1:25" ht="81" customHeight="1">
      <c r="A175" s="4">
        <v>174</v>
      </c>
      <c r="B175" s="29"/>
      <c r="C175" s="9" t="str">
        <f t="shared" si="4"/>
        <v>Đỗ Thu Thảo 05/01/1990</v>
      </c>
      <c r="D175" s="10" t="s">
        <v>162</v>
      </c>
      <c r="E175" s="11" t="s">
        <v>163</v>
      </c>
      <c r="F175" s="4"/>
      <c r="G175" s="12" t="s">
        <v>139</v>
      </c>
      <c r="H175" s="4" t="s">
        <v>139</v>
      </c>
      <c r="I175" s="4" t="str">
        <f>VLOOKUP(H175,[1]Sheet1!$A$2:$B$8,2,0)</f>
        <v>8340201</v>
      </c>
      <c r="J175" s="4" t="s">
        <v>785</v>
      </c>
      <c r="K175" s="4">
        <v>1</v>
      </c>
      <c r="L175" s="13" t="s">
        <v>574</v>
      </c>
      <c r="M175" s="13"/>
      <c r="N175" s="4" t="s">
        <v>114</v>
      </c>
      <c r="O175" s="13" t="s">
        <v>645</v>
      </c>
      <c r="P175" s="4"/>
      <c r="Q175" s="4"/>
      <c r="R175" s="16">
        <v>693</v>
      </c>
      <c r="S175" s="14" t="s">
        <v>678</v>
      </c>
      <c r="T175" s="14" t="str">
        <f t="shared" si="5"/>
        <v>693/QĐ-ĐHKT ngày 19/03/2020</v>
      </c>
      <c r="U175" s="30"/>
      <c r="V175" s="14" t="s">
        <v>679</v>
      </c>
      <c r="W175" s="30"/>
      <c r="X175" s="30"/>
      <c r="Y175" s="15"/>
    </row>
    <row r="176" spans="1:25" ht="56.25" customHeight="1">
      <c r="A176" s="4">
        <v>175</v>
      </c>
      <c r="B176" s="29"/>
      <c r="C176" s="9" t="str">
        <f t="shared" si="4"/>
        <v>Nguyễn Quỳnh Anh 28/09/1989</v>
      </c>
      <c r="D176" s="10" t="s">
        <v>395</v>
      </c>
      <c r="E176" s="11" t="s">
        <v>396</v>
      </c>
      <c r="F176" s="4"/>
      <c r="G176" s="12" t="s">
        <v>676</v>
      </c>
      <c r="H176" s="4" t="s">
        <v>672</v>
      </c>
      <c r="I176" s="4" t="str">
        <f>VLOOKUP(H176,[1]Sheet1!$A$2:$B$8,2,0)</f>
        <v>8310106</v>
      </c>
      <c r="J176" s="4" t="str">
        <f>VLOOKUP(C176,'[2]tong 2 dot'!$A$7:$J$358,10,0)</f>
        <v>QH-2018-E</v>
      </c>
      <c r="K176" s="4">
        <f>VLOOKUP(C176,'[2]tong 2 dot'!$A$7:$I$358,9,0)</f>
        <v>2</v>
      </c>
      <c r="L176" s="13" t="s">
        <v>575</v>
      </c>
      <c r="M176" s="13"/>
      <c r="N176" s="13" t="s">
        <v>608</v>
      </c>
      <c r="O176" s="13" t="s">
        <v>645</v>
      </c>
      <c r="P176" s="4"/>
      <c r="Q176" s="4"/>
      <c r="R176" s="4">
        <v>694</v>
      </c>
      <c r="S176" s="14" t="s">
        <v>678</v>
      </c>
      <c r="T176" s="14" t="str">
        <f t="shared" si="5"/>
        <v>694/QĐ-ĐHKT ngày 19/03/2020</v>
      </c>
      <c r="U176" s="30"/>
      <c r="V176" s="14" t="s">
        <v>679</v>
      </c>
      <c r="W176" s="30"/>
      <c r="X176" s="30"/>
      <c r="Y176" s="15"/>
    </row>
    <row r="177" spans="1:25" ht="83.25" customHeight="1">
      <c r="A177" s="4">
        <v>176</v>
      </c>
      <c r="B177" s="29"/>
      <c r="C177" s="9" t="str">
        <f t="shared" si="4"/>
        <v>Đào Thùy Dung 15/01/1987</v>
      </c>
      <c r="D177" s="10" t="s">
        <v>397</v>
      </c>
      <c r="E177" s="11" t="s">
        <v>398</v>
      </c>
      <c r="F177" s="4"/>
      <c r="G177" s="12" t="s">
        <v>676</v>
      </c>
      <c r="H177" s="4" t="s">
        <v>672</v>
      </c>
      <c r="I177" s="4" t="str">
        <f>VLOOKUP(H177,[1]Sheet1!$A$2:$B$8,2,0)</f>
        <v>8310106</v>
      </c>
      <c r="J177" s="4" t="str">
        <f>VLOOKUP(C177,'[2]tong 2 dot'!$A$7:$J$358,10,0)</f>
        <v>QH-2018-E</v>
      </c>
      <c r="K177" s="4">
        <f>VLOOKUP(C177,'[2]tong 2 dot'!$A$7:$I$358,9,0)</f>
        <v>2</v>
      </c>
      <c r="L177" s="13" t="s">
        <v>576</v>
      </c>
      <c r="M177" s="13"/>
      <c r="N177" s="13" t="s">
        <v>665</v>
      </c>
      <c r="O177" s="13" t="s">
        <v>645</v>
      </c>
      <c r="P177" s="4"/>
      <c r="Q177" s="4"/>
      <c r="R177" s="16">
        <v>695</v>
      </c>
      <c r="S177" s="14" t="s">
        <v>678</v>
      </c>
      <c r="T177" s="14" t="str">
        <f t="shared" si="5"/>
        <v>695/QĐ-ĐHKT ngày 19/03/2020</v>
      </c>
      <c r="U177" s="30"/>
      <c r="V177" s="14" t="s">
        <v>679</v>
      </c>
      <c r="W177" s="30"/>
      <c r="X177" s="30"/>
      <c r="Y177" s="15"/>
    </row>
    <row r="178" spans="1:25" ht="77.25" customHeight="1">
      <c r="A178" s="4">
        <v>177</v>
      </c>
      <c r="B178" s="29"/>
      <c r="C178" s="9" t="str">
        <f t="shared" si="4"/>
        <v>Lê Thị Ngọc Hà 08/03/1990</v>
      </c>
      <c r="D178" s="10" t="s">
        <v>399</v>
      </c>
      <c r="E178" s="11" t="s">
        <v>400</v>
      </c>
      <c r="F178" s="4"/>
      <c r="G178" s="12" t="s">
        <v>676</v>
      </c>
      <c r="H178" s="4" t="s">
        <v>672</v>
      </c>
      <c r="I178" s="4" t="str">
        <f>VLOOKUP(H178,[1]Sheet1!$A$2:$B$8,2,0)</f>
        <v>8310106</v>
      </c>
      <c r="J178" s="4" t="str">
        <f>VLOOKUP(C178,'[2]tong 2 dot'!$A$7:$J$358,10,0)</f>
        <v>QH-2018-E</v>
      </c>
      <c r="K178" s="4">
        <f>VLOOKUP(C178,'[2]tong 2 dot'!$A$7:$I$358,9,0)</f>
        <v>2</v>
      </c>
      <c r="L178" s="13" t="s">
        <v>577</v>
      </c>
      <c r="M178" s="13"/>
      <c r="N178" s="13" t="s">
        <v>666</v>
      </c>
      <c r="O178" s="13" t="s">
        <v>645</v>
      </c>
      <c r="P178" s="4"/>
      <c r="Q178" s="4"/>
      <c r="R178" s="4">
        <v>696</v>
      </c>
      <c r="S178" s="14" t="s">
        <v>678</v>
      </c>
      <c r="T178" s="14" t="str">
        <f t="shared" si="5"/>
        <v>696/QĐ-ĐHKT ngày 19/03/2020</v>
      </c>
      <c r="U178" s="30"/>
      <c r="V178" s="14" t="s">
        <v>679</v>
      </c>
      <c r="W178" s="30"/>
      <c r="X178" s="30"/>
      <c r="Y178" s="15"/>
    </row>
    <row r="179" spans="1:25" ht="56.25" customHeight="1">
      <c r="A179" s="4">
        <v>178</v>
      </c>
      <c r="B179" s="29"/>
      <c r="C179" s="9" t="str">
        <f t="shared" si="4"/>
        <v>Nguyễn Thị Hoàng Hà 16/08/1991</v>
      </c>
      <c r="D179" s="10" t="s">
        <v>401</v>
      </c>
      <c r="E179" s="11" t="s">
        <v>147</v>
      </c>
      <c r="F179" s="4"/>
      <c r="G179" s="12" t="s">
        <v>676</v>
      </c>
      <c r="H179" s="4" t="s">
        <v>672</v>
      </c>
      <c r="I179" s="4" t="str">
        <f>VLOOKUP(H179,[1]Sheet1!$A$2:$B$8,2,0)</f>
        <v>8310106</v>
      </c>
      <c r="J179" s="4" t="str">
        <f>VLOOKUP(C179,'[2]tong 2 dot'!$A$7:$J$358,10,0)</f>
        <v>QH-2018-E</v>
      </c>
      <c r="K179" s="4">
        <f>VLOOKUP(C179,'[2]tong 2 dot'!$A$7:$I$358,9,0)</f>
        <v>2</v>
      </c>
      <c r="L179" s="13" t="s">
        <v>578</v>
      </c>
      <c r="M179" s="13"/>
      <c r="N179" s="13" t="s">
        <v>667</v>
      </c>
      <c r="O179" s="13" t="s">
        <v>645</v>
      </c>
      <c r="P179" s="4"/>
      <c r="Q179" s="4"/>
      <c r="R179" s="16">
        <v>697</v>
      </c>
      <c r="S179" s="14" t="s">
        <v>678</v>
      </c>
      <c r="T179" s="14" t="str">
        <f t="shared" si="5"/>
        <v>697/QĐ-ĐHKT ngày 19/03/2020</v>
      </c>
      <c r="U179" s="30"/>
      <c r="V179" s="14" t="s">
        <v>679</v>
      </c>
      <c r="W179" s="30"/>
      <c r="X179" s="30"/>
      <c r="Y179" s="15"/>
    </row>
    <row r="180" spans="1:25" ht="56.25" customHeight="1">
      <c r="A180" s="4">
        <v>179</v>
      </c>
      <c r="B180" s="29"/>
      <c r="C180" s="9" t="str">
        <f t="shared" si="4"/>
        <v>Trương Đức Hải 01/12/1990</v>
      </c>
      <c r="D180" s="10" t="s">
        <v>402</v>
      </c>
      <c r="E180" s="11" t="s">
        <v>403</v>
      </c>
      <c r="F180" s="4"/>
      <c r="G180" s="12" t="s">
        <v>676</v>
      </c>
      <c r="H180" s="4" t="s">
        <v>672</v>
      </c>
      <c r="I180" s="4" t="str">
        <f>VLOOKUP(H180,[1]Sheet1!$A$2:$B$8,2,0)</f>
        <v>8310106</v>
      </c>
      <c r="J180" s="4" t="str">
        <f>VLOOKUP(C180,'[2]tong 2 dot'!$A$7:$J$358,10,0)</f>
        <v>QH-2018-E</v>
      </c>
      <c r="K180" s="4">
        <f>VLOOKUP(C180,'[2]tong 2 dot'!$A$7:$I$358,9,0)</f>
        <v>2</v>
      </c>
      <c r="L180" s="13" t="s">
        <v>579</v>
      </c>
      <c r="M180" s="13"/>
      <c r="N180" s="13" t="s">
        <v>668</v>
      </c>
      <c r="O180" s="13" t="s">
        <v>645</v>
      </c>
      <c r="P180" s="4"/>
      <c r="Q180" s="4"/>
      <c r="R180" s="4">
        <v>698</v>
      </c>
      <c r="S180" s="14" t="s">
        <v>678</v>
      </c>
      <c r="T180" s="14" t="str">
        <f t="shared" si="5"/>
        <v>698/QĐ-ĐHKT ngày 19/03/2020</v>
      </c>
      <c r="U180" s="30"/>
      <c r="V180" s="14" t="s">
        <v>679</v>
      </c>
      <c r="W180" s="30"/>
      <c r="X180" s="30"/>
      <c r="Y180" s="15"/>
    </row>
    <row r="181" spans="1:25" ht="56.25" customHeight="1">
      <c r="A181" s="4">
        <v>180</v>
      </c>
      <c r="B181" s="29"/>
      <c r="C181" s="9" t="str">
        <f t="shared" si="4"/>
        <v>Trần Hồng Hạnh 29/04/1994</v>
      </c>
      <c r="D181" s="10" t="s">
        <v>404</v>
      </c>
      <c r="E181" s="11" t="s">
        <v>405</v>
      </c>
      <c r="F181" s="4"/>
      <c r="G181" s="12" t="s">
        <v>676</v>
      </c>
      <c r="H181" s="4" t="s">
        <v>672</v>
      </c>
      <c r="I181" s="4" t="str">
        <f>VLOOKUP(H181,[1]Sheet1!$A$2:$B$8,2,0)</f>
        <v>8310106</v>
      </c>
      <c r="J181" s="4" t="str">
        <f>VLOOKUP(C181,'[2]tong 2 dot'!$A$7:$J$358,10,0)</f>
        <v>QH-2018-E</v>
      </c>
      <c r="K181" s="4">
        <f>VLOOKUP(C181,'[2]tong 2 dot'!$A$7:$I$358,9,0)</f>
        <v>2</v>
      </c>
      <c r="L181" s="13" t="s">
        <v>580</v>
      </c>
      <c r="M181" s="13"/>
      <c r="N181" s="13" t="s">
        <v>669</v>
      </c>
      <c r="O181" s="13" t="s">
        <v>645</v>
      </c>
      <c r="P181" s="4"/>
      <c r="Q181" s="4"/>
      <c r="R181" s="16">
        <v>699</v>
      </c>
      <c r="S181" s="14" t="s">
        <v>678</v>
      </c>
      <c r="T181" s="14" t="str">
        <f t="shared" si="5"/>
        <v>699/QĐ-ĐHKT ngày 19/03/2020</v>
      </c>
      <c r="U181" s="30"/>
      <c r="V181" s="14" t="s">
        <v>679</v>
      </c>
      <c r="W181" s="30"/>
      <c r="X181" s="30"/>
      <c r="Y181" s="15"/>
    </row>
    <row r="182" spans="1:25" ht="56.25" customHeight="1">
      <c r="A182" s="4">
        <v>181</v>
      </c>
      <c r="B182" s="29"/>
      <c r="C182" s="9" t="str">
        <f t="shared" si="4"/>
        <v>Trần Thị Thu Hằng 22/08/1995</v>
      </c>
      <c r="D182" s="10" t="s">
        <v>406</v>
      </c>
      <c r="E182" s="11" t="s">
        <v>407</v>
      </c>
      <c r="F182" s="4"/>
      <c r="G182" s="12" t="s">
        <v>676</v>
      </c>
      <c r="H182" s="4" t="s">
        <v>672</v>
      </c>
      <c r="I182" s="4" t="str">
        <f>VLOOKUP(H182,[1]Sheet1!$A$2:$B$8,2,0)</f>
        <v>8310106</v>
      </c>
      <c r="J182" s="4" t="str">
        <f>VLOOKUP(C182,'[2]tong 2 dot'!$A$7:$J$358,10,0)</f>
        <v>QH-2018-E</v>
      </c>
      <c r="K182" s="4">
        <f>VLOOKUP(C182,'[2]tong 2 dot'!$A$7:$I$358,9,0)</f>
        <v>2</v>
      </c>
      <c r="L182" s="13" t="s">
        <v>581</v>
      </c>
      <c r="M182" s="13"/>
      <c r="N182" s="13" t="s">
        <v>670</v>
      </c>
      <c r="O182" s="13" t="s">
        <v>645</v>
      </c>
      <c r="P182" s="4"/>
      <c r="Q182" s="4"/>
      <c r="R182" s="4">
        <v>700</v>
      </c>
      <c r="S182" s="14" t="s">
        <v>678</v>
      </c>
      <c r="T182" s="14" t="str">
        <f t="shared" si="5"/>
        <v>700/QĐ-ĐHKT ngày 19/03/2020</v>
      </c>
      <c r="U182" s="30"/>
      <c r="V182" s="14" t="s">
        <v>679</v>
      </c>
      <c r="W182" s="30"/>
      <c r="X182" s="30"/>
      <c r="Y182" s="15"/>
    </row>
    <row r="183" spans="1:25" ht="56.25" customHeight="1">
      <c r="A183" s="4">
        <v>182</v>
      </c>
      <c r="B183" s="29"/>
      <c r="C183" s="9" t="str">
        <f t="shared" si="4"/>
        <v>Phạm Đắc Hưng 23/08/1995</v>
      </c>
      <c r="D183" s="10" t="s">
        <v>408</v>
      </c>
      <c r="E183" s="11" t="s">
        <v>409</v>
      </c>
      <c r="F183" s="4"/>
      <c r="G183" s="12" t="s">
        <v>676</v>
      </c>
      <c r="H183" s="4" t="s">
        <v>672</v>
      </c>
      <c r="I183" s="4" t="str">
        <f>VLOOKUP(H183,[1]Sheet1!$A$2:$B$8,2,0)</f>
        <v>8310106</v>
      </c>
      <c r="J183" s="4" t="str">
        <f>VLOOKUP(C183,'[2]tong 2 dot'!$A$7:$J$358,10,0)</f>
        <v>QH-2018-E</v>
      </c>
      <c r="K183" s="4">
        <f>VLOOKUP(C183,'[2]tong 2 dot'!$A$7:$I$358,9,0)</f>
        <v>2</v>
      </c>
      <c r="L183" s="13" t="s">
        <v>806</v>
      </c>
      <c r="M183" s="13"/>
      <c r="N183" s="13" t="s">
        <v>671</v>
      </c>
      <c r="O183" s="13" t="s">
        <v>645</v>
      </c>
      <c r="P183" s="4"/>
      <c r="Q183" s="4"/>
      <c r="R183" s="16">
        <v>701</v>
      </c>
      <c r="S183" s="14" t="s">
        <v>678</v>
      </c>
      <c r="T183" s="14" t="str">
        <f t="shared" si="5"/>
        <v>701/QĐ-ĐHKT ngày 19/03/2020</v>
      </c>
      <c r="U183" s="30"/>
      <c r="V183" s="14" t="s">
        <v>679</v>
      </c>
      <c r="W183" s="30"/>
      <c r="X183" s="30"/>
      <c r="Y183" s="15"/>
    </row>
    <row r="184" spans="1:25" ht="56.25" customHeight="1">
      <c r="A184" s="4">
        <v>183</v>
      </c>
      <c r="B184" s="29"/>
      <c r="C184" s="9" t="str">
        <f t="shared" si="4"/>
        <v>Vũ Thị Hồng Mơ 17/02/1994</v>
      </c>
      <c r="D184" s="10" t="s">
        <v>410</v>
      </c>
      <c r="E184" s="11" t="s">
        <v>411</v>
      </c>
      <c r="F184" s="4"/>
      <c r="G184" s="12" t="s">
        <v>676</v>
      </c>
      <c r="H184" s="4" t="s">
        <v>672</v>
      </c>
      <c r="I184" s="4" t="str">
        <f>VLOOKUP(H184,[1]Sheet1!$A$2:$B$8,2,0)</f>
        <v>8310106</v>
      </c>
      <c r="J184" s="4" t="str">
        <f>VLOOKUP(C184,'[2]tong 2 dot'!$A$7:$J$358,10,0)</f>
        <v>QH-2018-E</v>
      </c>
      <c r="K184" s="4">
        <f>VLOOKUP(C184,'[2]tong 2 dot'!$A$7:$I$358,9,0)</f>
        <v>2</v>
      </c>
      <c r="L184" s="13" t="s">
        <v>582</v>
      </c>
      <c r="M184" s="13"/>
      <c r="N184" s="13" t="s">
        <v>606</v>
      </c>
      <c r="O184" s="13" t="s">
        <v>645</v>
      </c>
      <c r="P184" s="4"/>
      <c r="Q184" s="4"/>
      <c r="R184" s="4">
        <v>702</v>
      </c>
      <c r="S184" s="14" t="s">
        <v>678</v>
      </c>
      <c r="T184" s="14" t="str">
        <f t="shared" si="5"/>
        <v>702/QĐ-ĐHKT ngày 19/03/2020</v>
      </c>
      <c r="U184" s="30"/>
      <c r="V184" s="14" t="s">
        <v>679</v>
      </c>
      <c r="W184" s="30"/>
      <c r="X184" s="30"/>
      <c r="Y184" s="15"/>
    </row>
    <row r="185" spans="1:25" ht="56.25" customHeight="1">
      <c r="A185" s="4">
        <v>184</v>
      </c>
      <c r="B185" s="29"/>
      <c r="C185" s="9" t="str">
        <f t="shared" si="4"/>
        <v>Vũ Thị Việt Nga 23/01/1976</v>
      </c>
      <c r="D185" s="10" t="s">
        <v>412</v>
      </c>
      <c r="E185" s="11" t="s">
        <v>413</v>
      </c>
      <c r="F185" s="4"/>
      <c r="G185" s="12" t="s">
        <v>676</v>
      </c>
      <c r="H185" s="4" t="s">
        <v>672</v>
      </c>
      <c r="I185" s="4" t="str">
        <f>VLOOKUP(H185,[1]Sheet1!$A$2:$B$8,2,0)</f>
        <v>8310106</v>
      </c>
      <c r="J185" s="4" t="str">
        <f>VLOOKUP(C185,'[2]tong 2 dot'!$A$7:$J$358,10,0)</f>
        <v>QH-2018-E</v>
      </c>
      <c r="K185" s="4">
        <f>VLOOKUP(C185,'[2]tong 2 dot'!$A$7:$I$358,9,0)</f>
        <v>2</v>
      </c>
      <c r="L185" s="13" t="s">
        <v>583</v>
      </c>
      <c r="M185" s="13"/>
      <c r="N185" s="13" t="s">
        <v>668</v>
      </c>
      <c r="O185" s="13" t="s">
        <v>645</v>
      </c>
      <c r="P185" s="4"/>
      <c r="Q185" s="4"/>
      <c r="R185" s="16">
        <v>703</v>
      </c>
      <c r="S185" s="14" t="s">
        <v>678</v>
      </c>
      <c r="T185" s="14" t="str">
        <f t="shared" si="5"/>
        <v>703/QĐ-ĐHKT ngày 19/03/2020</v>
      </c>
      <c r="U185" s="30"/>
      <c r="V185" s="14" t="s">
        <v>679</v>
      </c>
      <c r="W185" s="30"/>
      <c r="X185" s="30"/>
      <c r="Y185" s="15"/>
    </row>
    <row r="186" spans="1:25" ht="56.25" customHeight="1">
      <c r="A186" s="4">
        <v>185</v>
      </c>
      <c r="B186" s="29"/>
      <c r="C186" s="9" t="str">
        <f t="shared" si="4"/>
        <v>Nguyễn Thu Trang 16/11/1994</v>
      </c>
      <c r="D186" s="10" t="s">
        <v>414</v>
      </c>
      <c r="E186" s="11" t="s">
        <v>330</v>
      </c>
      <c r="F186" s="4"/>
      <c r="G186" s="12" t="s">
        <v>676</v>
      </c>
      <c r="H186" s="4" t="s">
        <v>672</v>
      </c>
      <c r="I186" s="4" t="str">
        <f>VLOOKUP(H186,[1]Sheet1!$A$2:$B$8,2,0)</f>
        <v>8310106</v>
      </c>
      <c r="J186" s="4" t="str">
        <f>VLOOKUP(C186,'[2]tong 2 dot'!$A$7:$J$358,10,0)</f>
        <v>QH-2018-E</v>
      </c>
      <c r="K186" s="4">
        <f>VLOOKUP(C186,'[2]tong 2 dot'!$A$7:$I$358,9,0)</f>
        <v>2</v>
      </c>
      <c r="L186" s="13" t="s">
        <v>584</v>
      </c>
      <c r="M186" s="13"/>
      <c r="N186" s="13" t="s">
        <v>805</v>
      </c>
      <c r="O186" s="13" t="s">
        <v>645</v>
      </c>
      <c r="P186" s="4"/>
      <c r="Q186" s="4"/>
      <c r="R186" s="4">
        <v>704</v>
      </c>
      <c r="S186" s="14" t="s">
        <v>678</v>
      </c>
      <c r="T186" s="14" t="str">
        <f t="shared" si="5"/>
        <v>704/QĐ-ĐHKT ngày 19/03/2020</v>
      </c>
      <c r="U186" s="30"/>
      <c r="V186" s="14" t="s">
        <v>679</v>
      </c>
      <c r="W186" s="30"/>
      <c r="X186" s="30"/>
      <c r="Y186" s="15"/>
    </row>
    <row r="187" spans="1:25" ht="56.25" customHeight="1">
      <c r="A187" s="4">
        <v>186</v>
      </c>
      <c r="B187" s="29"/>
      <c r="C187" s="9" t="str">
        <f t="shared" si="4"/>
        <v>Bùi Mạnh Tường 15/12/1981</v>
      </c>
      <c r="D187" s="10" t="s">
        <v>415</v>
      </c>
      <c r="E187" s="11" t="s">
        <v>416</v>
      </c>
      <c r="F187" s="4"/>
      <c r="G187" s="12" t="s">
        <v>676</v>
      </c>
      <c r="H187" s="4" t="s">
        <v>672</v>
      </c>
      <c r="I187" s="4" t="str">
        <f>VLOOKUP(H187,[1]Sheet1!$A$2:$B$8,2,0)</f>
        <v>8310106</v>
      </c>
      <c r="J187" s="4" t="str">
        <f>VLOOKUP(C187,'[2]tong 2 dot'!$A$7:$J$358,10,0)</f>
        <v>QH-2018-E</v>
      </c>
      <c r="K187" s="4">
        <f>VLOOKUP(C187,'[2]tong 2 dot'!$A$7:$I$358,9,0)</f>
        <v>2</v>
      </c>
      <c r="L187" s="13" t="s">
        <v>585</v>
      </c>
      <c r="M187" s="13"/>
      <c r="N187" s="13" t="s">
        <v>142</v>
      </c>
      <c r="O187" s="13" t="s">
        <v>645</v>
      </c>
      <c r="P187" s="4"/>
      <c r="Q187" s="4"/>
      <c r="R187" s="16">
        <v>705</v>
      </c>
      <c r="S187" s="14" t="s">
        <v>678</v>
      </c>
      <c r="T187" s="14" t="str">
        <f t="shared" si="5"/>
        <v>705/QĐ-ĐHKT ngày 19/03/2020</v>
      </c>
      <c r="U187" s="30"/>
      <c r="V187" s="14" t="s">
        <v>679</v>
      </c>
      <c r="W187" s="30"/>
      <c r="X187" s="30"/>
      <c r="Y187" s="15"/>
    </row>
    <row r="188" spans="1:25" ht="56.25" customHeight="1">
      <c r="A188" s="4">
        <v>187</v>
      </c>
      <c r="B188" s="29"/>
      <c r="C188" s="9" t="str">
        <f t="shared" si="4"/>
        <v>Nông Hoa Xuân 20/03/1988</v>
      </c>
      <c r="D188" s="10" t="s">
        <v>417</v>
      </c>
      <c r="E188" s="11" t="s">
        <v>418</v>
      </c>
      <c r="F188" s="4"/>
      <c r="G188" s="12" t="s">
        <v>676</v>
      </c>
      <c r="H188" s="4" t="s">
        <v>672</v>
      </c>
      <c r="I188" s="4" t="str">
        <f>VLOOKUP(H188,[1]Sheet1!$A$2:$B$8,2,0)</f>
        <v>8310106</v>
      </c>
      <c r="J188" s="4" t="str">
        <f>VLOOKUP(C188,'[2]tong 2 dot'!$A$7:$J$358,10,0)</f>
        <v>QH-2018-E</v>
      </c>
      <c r="K188" s="4">
        <f>VLOOKUP(C188,'[2]tong 2 dot'!$A$7:$I$358,9,0)</f>
        <v>2</v>
      </c>
      <c r="L188" s="13" t="s">
        <v>586</v>
      </c>
      <c r="M188" s="13"/>
      <c r="N188" s="13" t="s">
        <v>142</v>
      </c>
      <c r="O188" s="13" t="s">
        <v>645</v>
      </c>
      <c r="P188" s="4"/>
      <c r="Q188" s="4"/>
      <c r="R188" s="4">
        <v>706</v>
      </c>
      <c r="S188" s="14" t="s">
        <v>678</v>
      </c>
      <c r="T188" s="14" t="str">
        <f t="shared" si="5"/>
        <v>706/QĐ-ĐHKT ngày 19/03/2020</v>
      </c>
      <c r="U188" s="30"/>
      <c r="V188" s="14" t="s">
        <v>679</v>
      </c>
      <c r="W188" s="30"/>
      <c r="X188" s="30"/>
      <c r="Y188" s="15"/>
    </row>
    <row r="189" spans="1:25" ht="56.25" customHeight="1">
      <c r="A189" s="4">
        <v>188</v>
      </c>
      <c r="B189" s="29"/>
      <c r="C189" s="9" t="str">
        <f t="shared" si="4"/>
        <v>Nguyễn Thị Yến 22/08/1989</v>
      </c>
      <c r="D189" s="10" t="s">
        <v>419</v>
      </c>
      <c r="E189" s="11" t="s">
        <v>420</v>
      </c>
      <c r="F189" s="4"/>
      <c r="G189" s="12" t="s">
        <v>676</v>
      </c>
      <c r="H189" s="4" t="s">
        <v>672</v>
      </c>
      <c r="I189" s="4" t="str">
        <f>VLOOKUP(H189,[1]Sheet1!$A$2:$B$8,2,0)</f>
        <v>8310106</v>
      </c>
      <c r="J189" s="4" t="str">
        <f>VLOOKUP(C189,'[2]tong 2 dot'!$A$7:$J$358,10,0)</f>
        <v>QH-2018-E</v>
      </c>
      <c r="K189" s="4">
        <f>VLOOKUP(C189,'[2]tong 2 dot'!$A$7:$I$358,9,0)</f>
        <v>2</v>
      </c>
      <c r="L189" s="13" t="s">
        <v>587</v>
      </c>
      <c r="M189" s="13"/>
      <c r="N189" s="13" t="s">
        <v>666</v>
      </c>
      <c r="O189" s="13" t="s">
        <v>645</v>
      </c>
      <c r="P189" s="4"/>
      <c r="Q189" s="4"/>
      <c r="R189" s="16">
        <v>707</v>
      </c>
      <c r="S189" s="14" t="s">
        <v>678</v>
      </c>
      <c r="T189" s="14" t="str">
        <f t="shared" si="5"/>
        <v>707/QĐ-ĐHKT ngày 19/03/2020</v>
      </c>
      <c r="U189" s="30"/>
      <c r="V189" s="14" t="s">
        <v>679</v>
      </c>
      <c r="W189" s="30"/>
      <c r="X189" s="30"/>
      <c r="Y189" s="15"/>
    </row>
    <row r="197" spans="17:17">
      <c r="Q197" s="33" t="s">
        <v>792</v>
      </c>
    </row>
  </sheetData>
  <pageMargins left="0" right="0" top="0.25" bottom="0.25" header="0.3" footer="0.3"/>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tabSelected="1" view="pageBreakPreview" zoomScaleNormal="70" zoomScaleSheetLayoutView="100" workbookViewId="0">
      <pane ySplit="1" topLeftCell="A173" activePane="bottomLeft" state="frozen"/>
      <selection pane="bottomLeft" activeCell="J202" sqref="J202"/>
    </sheetView>
  </sheetViews>
  <sheetFormatPr defaultColWidth="9.140625" defaultRowHeight="12.75"/>
  <cols>
    <col min="1" max="1" width="4.85546875" style="38" customWidth="1"/>
    <col min="2" max="2" width="11.140625" style="38" hidden="1" customWidth="1"/>
    <col min="3" max="3" width="22.5703125" style="38" hidden="1" customWidth="1"/>
    <col min="4" max="4" width="19.42578125" style="38" customWidth="1"/>
    <col min="5" max="5" width="12.85546875" style="47" customWidth="1"/>
    <col min="6" max="6" width="30" style="38" hidden="1" customWidth="1"/>
    <col min="7" max="7" width="11.7109375" style="38" customWidth="1"/>
    <col min="8" max="8" width="11.5703125" style="38" customWidth="1"/>
    <col min="9" max="9" width="9.7109375" style="48" customWidth="1"/>
    <col min="10" max="10" width="11.42578125" style="38" customWidth="1"/>
    <col min="11" max="11" width="7.7109375" style="38" customWidth="1"/>
    <col min="12" max="12" width="31.7109375" style="38" customWidth="1"/>
    <col min="13" max="13" width="21.42578125" style="38" hidden="1" customWidth="1"/>
    <col min="14" max="14" width="13" style="38" customWidth="1"/>
    <col min="15" max="15" width="17.28515625" style="38" customWidth="1"/>
    <col min="16" max="16" width="13.7109375" style="38" hidden="1" customWidth="1"/>
    <col min="17" max="17" width="21.140625" style="49" hidden="1" customWidth="1"/>
    <col min="18" max="18" width="9.5703125" style="49" hidden="1" customWidth="1"/>
    <col min="19" max="19" width="13.7109375" style="49" hidden="1" customWidth="1"/>
    <col min="20" max="20" width="14.28515625" style="49" customWidth="1"/>
    <col min="21" max="22" width="14.5703125" style="38" hidden="1" customWidth="1"/>
    <col min="23" max="23" width="10.5703125" style="38" hidden="1" customWidth="1"/>
    <col min="24" max="24" width="10.28515625" style="38" hidden="1" customWidth="1"/>
    <col min="25" max="25" width="13.5703125" style="38" customWidth="1"/>
    <col min="26" max="16384" width="9.140625" style="38"/>
  </cols>
  <sheetData>
    <row r="1" spans="1:25" ht="54" customHeight="1">
      <c r="A1" s="34" t="s">
        <v>0</v>
      </c>
      <c r="B1" s="34" t="s">
        <v>1</v>
      </c>
      <c r="C1" s="34" t="s">
        <v>2</v>
      </c>
      <c r="D1" s="34" t="s">
        <v>2</v>
      </c>
      <c r="E1" s="35" t="s">
        <v>3</v>
      </c>
      <c r="F1" s="36" t="s">
        <v>13</v>
      </c>
      <c r="G1" s="36" t="s">
        <v>120</v>
      </c>
      <c r="H1" s="36" t="s">
        <v>119</v>
      </c>
      <c r="I1" s="36" t="s">
        <v>121</v>
      </c>
      <c r="J1" s="37" t="s">
        <v>122</v>
      </c>
      <c r="K1" s="37" t="s">
        <v>123</v>
      </c>
      <c r="L1" s="36" t="s">
        <v>130</v>
      </c>
      <c r="M1" s="36" t="s">
        <v>65</v>
      </c>
      <c r="N1" s="36" t="s">
        <v>4</v>
      </c>
      <c r="O1" s="36" t="s">
        <v>5</v>
      </c>
      <c r="P1" s="34" t="s">
        <v>63</v>
      </c>
      <c r="Q1" s="37" t="s">
        <v>124</v>
      </c>
      <c r="R1" s="37" t="s">
        <v>127</v>
      </c>
      <c r="S1" s="34" t="s">
        <v>126</v>
      </c>
      <c r="T1" s="37" t="s">
        <v>125</v>
      </c>
      <c r="U1" s="37" t="s">
        <v>131</v>
      </c>
      <c r="V1" s="37" t="s">
        <v>140</v>
      </c>
      <c r="W1" s="37" t="s">
        <v>144</v>
      </c>
      <c r="X1" s="37" t="s">
        <v>145</v>
      </c>
      <c r="Y1" s="37" t="s">
        <v>63</v>
      </c>
    </row>
    <row r="2" spans="1:25" ht="76.5" customHeight="1">
      <c r="A2" s="39">
        <v>138</v>
      </c>
      <c r="B2" s="45"/>
      <c r="C2" s="40" t="str">
        <f t="shared" ref="C2:C38" si="0">TRIM(D2)&amp;" "&amp;TRIM(E2)</f>
        <v>Đàm Xuân Cường 25/03/1996</v>
      </c>
      <c r="D2" s="10" t="s">
        <v>357</v>
      </c>
      <c r="E2" s="10" t="s">
        <v>745</v>
      </c>
      <c r="F2" s="39"/>
      <c r="G2" s="12" t="s">
        <v>139</v>
      </c>
      <c r="H2" s="39" t="s">
        <v>139</v>
      </c>
      <c r="I2" s="39" t="s">
        <v>822</v>
      </c>
      <c r="J2" s="39" t="s">
        <v>783</v>
      </c>
      <c r="K2" s="39">
        <v>2</v>
      </c>
      <c r="L2" s="41" t="s">
        <v>543</v>
      </c>
      <c r="M2" s="41"/>
      <c r="N2" s="41" t="s">
        <v>112</v>
      </c>
      <c r="O2" s="41" t="s">
        <v>645</v>
      </c>
      <c r="P2" s="39"/>
      <c r="Q2" s="39"/>
      <c r="R2" s="44">
        <v>657</v>
      </c>
      <c r="S2" s="42" t="s">
        <v>678</v>
      </c>
      <c r="T2" s="42" t="s">
        <v>823</v>
      </c>
      <c r="U2" s="46"/>
      <c r="V2" s="42" t="s">
        <v>679</v>
      </c>
      <c r="W2" s="46"/>
      <c r="X2" s="46"/>
      <c r="Y2" s="43"/>
    </row>
    <row r="3" spans="1:25" ht="56.25" customHeight="1">
      <c r="A3" s="39">
        <v>139</v>
      </c>
      <c r="B3" s="45"/>
      <c r="C3" s="40" t="str">
        <f t="shared" si="0"/>
        <v>Trần Mạnh Cường 21/05/1991</v>
      </c>
      <c r="D3" s="10" t="s">
        <v>358</v>
      </c>
      <c r="E3" s="10" t="s">
        <v>746</v>
      </c>
      <c r="F3" s="39"/>
      <c r="G3" s="12" t="s">
        <v>139</v>
      </c>
      <c r="H3" s="39" t="s">
        <v>139</v>
      </c>
      <c r="I3" s="39" t="s">
        <v>822</v>
      </c>
      <c r="J3" s="39" t="s">
        <v>783</v>
      </c>
      <c r="K3" s="39">
        <v>2</v>
      </c>
      <c r="L3" s="41" t="s">
        <v>544</v>
      </c>
      <c r="M3" s="41"/>
      <c r="N3" s="41" t="s">
        <v>646</v>
      </c>
      <c r="O3" s="41" t="s">
        <v>647</v>
      </c>
      <c r="P3" s="39"/>
      <c r="Q3" s="39"/>
      <c r="R3" s="39">
        <v>658</v>
      </c>
      <c r="S3" s="42" t="s">
        <v>678</v>
      </c>
      <c r="T3" s="42" t="s">
        <v>824</v>
      </c>
      <c r="U3" s="46"/>
      <c r="V3" s="42" t="s">
        <v>679</v>
      </c>
      <c r="W3" s="46"/>
      <c r="X3" s="46"/>
      <c r="Y3" s="43"/>
    </row>
    <row r="4" spans="1:25" ht="85.5" customHeight="1">
      <c r="A4" s="39">
        <v>140</v>
      </c>
      <c r="B4" s="45"/>
      <c r="C4" s="40" t="str">
        <f t="shared" si="0"/>
        <v>Nguyễn Kim Dung 02/02/1990</v>
      </c>
      <c r="D4" s="10" t="s">
        <v>359</v>
      </c>
      <c r="E4" s="10" t="s">
        <v>747</v>
      </c>
      <c r="F4" s="39"/>
      <c r="G4" s="12" t="s">
        <v>139</v>
      </c>
      <c r="H4" s="39" t="s">
        <v>139</v>
      </c>
      <c r="I4" s="39" t="s">
        <v>822</v>
      </c>
      <c r="J4" s="39" t="s">
        <v>783</v>
      </c>
      <c r="K4" s="39">
        <v>2</v>
      </c>
      <c r="L4" s="41" t="s">
        <v>545</v>
      </c>
      <c r="M4" s="41"/>
      <c r="N4" s="41" t="s">
        <v>112</v>
      </c>
      <c r="O4" s="41" t="s">
        <v>645</v>
      </c>
      <c r="P4" s="39"/>
      <c r="Q4" s="39"/>
      <c r="R4" s="44">
        <v>659</v>
      </c>
      <c r="S4" s="42" t="s">
        <v>678</v>
      </c>
      <c r="T4" s="42" t="s">
        <v>825</v>
      </c>
      <c r="U4" s="46"/>
      <c r="V4" s="42" t="s">
        <v>679</v>
      </c>
      <c r="W4" s="46"/>
      <c r="X4" s="46"/>
      <c r="Y4" s="43"/>
    </row>
    <row r="5" spans="1:25" ht="81.75" customHeight="1">
      <c r="A5" s="39">
        <v>141</v>
      </c>
      <c r="B5" s="45"/>
      <c r="C5" s="40" t="str">
        <f t="shared" si="0"/>
        <v>Nguyễn Thị Thanh Dung 14/12/1989</v>
      </c>
      <c r="D5" s="10" t="s">
        <v>360</v>
      </c>
      <c r="E5" s="10" t="s">
        <v>748</v>
      </c>
      <c r="F5" s="39"/>
      <c r="G5" s="12" t="s">
        <v>139</v>
      </c>
      <c r="H5" s="39" t="s">
        <v>139</v>
      </c>
      <c r="I5" s="39" t="s">
        <v>822</v>
      </c>
      <c r="J5" s="39" t="s">
        <v>783</v>
      </c>
      <c r="K5" s="39">
        <v>2</v>
      </c>
      <c r="L5" s="41" t="s">
        <v>546</v>
      </c>
      <c r="M5" s="41"/>
      <c r="N5" s="41" t="s">
        <v>591</v>
      </c>
      <c r="O5" s="41" t="s">
        <v>645</v>
      </c>
      <c r="P5" s="39"/>
      <c r="Q5" s="39"/>
      <c r="R5" s="39">
        <v>660</v>
      </c>
      <c r="S5" s="42" t="s">
        <v>678</v>
      </c>
      <c r="T5" s="42" t="s">
        <v>826</v>
      </c>
      <c r="U5" s="46"/>
      <c r="V5" s="42" t="s">
        <v>679</v>
      </c>
      <c r="W5" s="46"/>
      <c r="X5" s="46"/>
      <c r="Y5" s="43"/>
    </row>
    <row r="6" spans="1:25" ht="56.25" customHeight="1">
      <c r="A6" s="39">
        <v>142</v>
      </c>
      <c r="B6" s="45"/>
      <c r="C6" s="40" t="str">
        <f t="shared" si="0"/>
        <v>Nguyễn Khánh Duy 15/02/1994</v>
      </c>
      <c r="D6" s="10" t="s">
        <v>361</v>
      </c>
      <c r="E6" s="10" t="s">
        <v>749</v>
      </c>
      <c r="F6" s="39"/>
      <c r="G6" s="12" t="s">
        <v>139</v>
      </c>
      <c r="H6" s="39" t="s">
        <v>139</v>
      </c>
      <c r="I6" s="39" t="s">
        <v>822</v>
      </c>
      <c r="J6" s="39" t="s">
        <v>783</v>
      </c>
      <c r="K6" s="39">
        <v>2</v>
      </c>
      <c r="L6" s="41" t="s">
        <v>547</v>
      </c>
      <c r="M6" s="41"/>
      <c r="N6" s="41" t="s">
        <v>148</v>
      </c>
      <c r="O6" s="41" t="s">
        <v>645</v>
      </c>
      <c r="P6" s="39"/>
      <c r="Q6" s="39"/>
      <c r="R6" s="44">
        <v>661</v>
      </c>
      <c r="S6" s="42" t="s">
        <v>678</v>
      </c>
      <c r="T6" s="42" t="s">
        <v>827</v>
      </c>
      <c r="U6" s="46"/>
      <c r="V6" s="42" t="s">
        <v>679</v>
      </c>
      <c r="W6" s="46"/>
      <c r="X6" s="46"/>
      <c r="Y6" s="43"/>
    </row>
    <row r="7" spans="1:25" ht="56.25" customHeight="1">
      <c r="A7" s="39">
        <v>143</v>
      </c>
      <c r="B7" s="45"/>
      <c r="C7" s="40" t="str">
        <f t="shared" si="0"/>
        <v>Bùi Xuân Dũng 04/09/1993</v>
      </c>
      <c r="D7" s="10" t="s">
        <v>362</v>
      </c>
      <c r="E7" s="10" t="s">
        <v>750</v>
      </c>
      <c r="F7" s="39"/>
      <c r="G7" s="12" t="s">
        <v>139</v>
      </c>
      <c r="H7" s="39" t="s">
        <v>139</v>
      </c>
      <c r="I7" s="39" t="s">
        <v>822</v>
      </c>
      <c r="J7" s="39" t="s">
        <v>783</v>
      </c>
      <c r="K7" s="39">
        <v>2</v>
      </c>
      <c r="L7" s="41" t="s">
        <v>548</v>
      </c>
      <c r="M7" s="41"/>
      <c r="N7" s="41" t="s">
        <v>143</v>
      </c>
      <c r="O7" s="41" t="s">
        <v>821</v>
      </c>
      <c r="P7" s="39"/>
      <c r="Q7" s="39"/>
      <c r="R7" s="39">
        <v>662</v>
      </c>
      <c r="S7" s="42" t="s">
        <v>678</v>
      </c>
      <c r="T7" s="42" t="s">
        <v>828</v>
      </c>
      <c r="U7" s="46"/>
      <c r="V7" s="42" t="s">
        <v>679</v>
      </c>
      <c r="W7" s="46"/>
      <c r="X7" s="46"/>
      <c r="Y7" s="43"/>
    </row>
    <row r="8" spans="1:25" ht="103.5" customHeight="1">
      <c r="A8" s="39">
        <v>144</v>
      </c>
      <c r="B8" s="45"/>
      <c r="C8" s="40" t="str">
        <f t="shared" si="0"/>
        <v>Lê Đức Đại 18/01/1977</v>
      </c>
      <c r="D8" s="10" t="s">
        <v>363</v>
      </c>
      <c r="E8" s="10" t="s">
        <v>751</v>
      </c>
      <c r="F8" s="39"/>
      <c r="G8" s="12" t="s">
        <v>139</v>
      </c>
      <c r="H8" s="39" t="s">
        <v>139</v>
      </c>
      <c r="I8" s="39" t="s">
        <v>822</v>
      </c>
      <c r="J8" s="39" t="s">
        <v>783</v>
      </c>
      <c r="K8" s="39">
        <v>2</v>
      </c>
      <c r="L8" s="41" t="s">
        <v>549</v>
      </c>
      <c r="M8" s="41"/>
      <c r="N8" s="41" t="s">
        <v>111</v>
      </c>
      <c r="O8" s="41" t="s">
        <v>645</v>
      </c>
      <c r="P8" s="39"/>
      <c r="Q8" s="39"/>
      <c r="R8" s="44">
        <v>663</v>
      </c>
      <c r="S8" s="42" t="s">
        <v>678</v>
      </c>
      <c r="T8" s="42" t="s">
        <v>829</v>
      </c>
      <c r="U8" s="46"/>
      <c r="V8" s="42" t="s">
        <v>679</v>
      </c>
      <c r="W8" s="46"/>
      <c r="X8" s="46"/>
      <c r="Y8" s="43"/>
    </row>
    <row r="9" spans="1:25" ht="84" customHeight="1">
      <c r="A9" s="39">
        <v>145</v>
      </c>
      <c r="B9" s="45"/>
      <c r="C9" s="40" t="str">
        <f t="shared" si="0"/>
        <v>Thân Thị Việt Hà 01/01/1993</v>
      </c>
      <c r="D9" s="10" t="s">
        <v>364</v>
      </c>
      <c r="E9" s="10" t="s">
        <v>752</v>
      </c>
      <c r="F9" s="39"/>
      <c r="G9" s="12" t="s">
        <v>139</v>
      </c>
      <c r="H9" s="39" t="s">
        <v>139</v>
      </c>
      <c r="I9" s="39" t="s">
        <v>822</v>
      </c>
      <c r="J9" s="39" t="s">
        <v>783</v>
      </c>
      <c r="K9" s="39">
        <v>2</v>
      </c>
      <c r="L9" s="41" t="s">
        <v>812</v>
      </c>
      <c r="M9" s="41"/>
      <c r="N9" s="41" t="s">
        <v>639</v>
      </c>
      <c r="O9" s="41" t="s">
        <v>648</v>
      </c>
      <c r="P9" s="39"/>
      <c r="Q9" s="39"/>
      <c r="R9" s="39">
        <v>664</v>
      </c>
      <c r="S9" s="42" t="s">
        <v>678</v>
      </c>
      <c r="T9" s="42" t="s">
        <v>830</v>
      </c>
      <c r="U9" s="46"/>
      <c r="V9" s="42" t="s">
        <v>679</v>
      </c>
      <c r="W9" s="46"/>
      <c r="X9" s="46"/>
      <c r="Y9" s="43"/>
    </row>
    <row r="10" spans="1:25" ht="91.5" customHeight="1">
      <c r="A10" s="39">
        <v>146</v>
      </c>
      <c r="B10" s="45"/>
      <c r="C10" s="40" t="str">
        <f t="shared" si="0"/>
        <v>Lê Thanh Hòa 20/09/1987</v>
      </c>
      <c r="D10" s="10" t="s">
        <v>365</v>
      </c>
      <c r="E10" s="10" t="s">
        <v>753</v>
      </c>
      <c r="F10" s="39"/>
      <c r="G10" s="12" t="s">
        <v>139</v>
      </c>
      <c r="H10" s="39" t="s">
        <v>139</v>
      </c>
      <c r="I10" s="39" t="s">
        <v>822</v>
      </c>
      <c r="J10" s="39" t="s">
        <v>783</v>
      </c>
      <c r="K10" s="39">
        <v>2</v>
      </c>
      <c r="L10" s="41" t="s">
        <v>550</v>
      </c>
      <c r="M10" s="41"/>
      <c r="N10" s="41" t="s">
        <v>148</v>
      </c>
      <c r="O10" s="41" t="s">
        <v>645</v>
      </c>
      <c r="P10" s="39"/>
      <c r="Q10" s="39"/>
      <c r="R10" s="44">
        <v>665</v>
      </c>
      <c r="S10" s="42" t="s">
        <v>678</v>
      </c>
      <c r="T10" s="42" t="s">
        <v>831</v>
      </c>
      <c r="U10" s="46"/>
      <c r="V10" s="42" t="s">
        <v>679</v>
      </c>
      <c r="W10" s="46"/>
      <c r="X10" s="46"/>
      <c r="Y10" s="43"/>
    </row>
    <row r="11" spans="1:25" ht="56.25" customHeight="1">
      <c r="A11" s="39">
        <v>147</v>
      </c>
      <c r="B11" s="45"/>
      <c r="C11" s="40" t="str">
        <f t="shared" si="0"/>
        <v>Trần Thanh Hòa 15/08/1981</v>
      </c>
      <c r="D11" s="10" t="s">
        <v>366</v>
      </c>
      <c r="E11" s="10" t="s">
        <v>754</v>
      </c>
      <c r="F11" s="39"/>
      <c r="G11" s="12" t="s">
        <v>139</v>
      </c>
      <c r="H11" s="39" t="s">
        <v>139</v>
      </c>
      <c r="I11" s="39" t="s">
        <v>822</v>
      </c>
      <c r="J11" s="39" t="s">
        <v>783</v>
      </c>
      <c r="K11" s="39">
        <v>2</v>
      </c>
      <c r="L11" s="41" t="s">
        <v>551</v>
      </c>
      <c r="M11" s="41"/>
      <c r="N11" s="41" t="s">
        <v>649</v>
      </c>
      <c r="O11" s="41" t="s">
        <v>650</v>
      </c>
      <c r="P11" s="39"/>
      <c r="Q11" s="39"/>
      <c r="R11" s="39">
        <v>666</v>
      </c>
      <c r="S11" s="42" t="s">
        <v>678</v>
      </c>
      <c r="T11" s="42" t="s">
        <v>832</v>
      </c>
      <c r="U11" s="46"/>
      <c r="V11" s="42" t="s">
        <v>679</v>
      </c>
      <c r="W11" s="46"/>
      <c r="X11" s="46"/>
      <c r="Y11" s="43"/>
    </row>
    <row r="12" spans="1:25" ht="70.5" customHeight="1">
      <c r="A12" s="39">
        <v>148</v>
      </c>
      <c r="B12" s="45"/>
      <c r="C12" s="40" t="str">
        <f t="shared" si="0"/>
        <v>Vũ Thị Nguyên Hồng 31/01/1989</v>
      </c>
      <c r="D12" s="10" t="s">
        <v>367</v>
      </c>
      <c r="E12" s="10" t="s">
        <v>755</v>
      </c>
      <c r="F12" s="39"/>
      <c r="G12" s="12" t="s">
        <v>139</v>
      </c>
      <c r="H12" s="39" t="s">
        <v>139</v>
      </c>
      <c r="I12" s="39" t="s">
        <v>822</v>
      </c>
      <c r="J12" s="39" t="s">
        <v>783</v>
      </c>
      <c r="K12" s="39">
        <v>2</v>
      </c>
      <c r="L12" s="41" t="s">
        <v>552</v>
      </c>
      <c r="M12" s="41"/>
      <c r="N12" s="41" t="s">
        <v>149</v>
      </c>
      <c r="O12" s="41" t="s">
        <v>645</v>
      </c>
      <c r="P12" s="39"/>
      <c r="Q12" s="39"/>
      <c r="R12" s="44">
        <v>667</v>
      </c>
      <c r="S12" s="42" t="s">
        <v>678</v>
      </c>
      <c r="T12" s="42" t="s">
        <v>833</v>
      </c>
      <c r="U12" s="46"/>
      <c r="V12" s="42" t="s">
        <v>679</v>
      </c>
      <c r="W12" s="46"/>
      <c r="X12" s="46"/>
      <c r="Y12" s="43"/>
    </row>
    <row r="13" spans="1:25" ht="82.5" customHeight="1">
      <c r="A13" s="39">
        <v>149</v>
      </c>
      <c r="B13" s="45"/>
      <c r="C13" s="40" t="str">
        <f t="shared" si="0"/>
        <v>Dương Thị Mai Huê 14/07/1980</v>
      </c>
      <c r="D13" s="10" t="s">
        <v>368</v>
      </c>
      <c r="E13" s="10" t="s">
        <v>756</v>
      </c>
      <c r="F13" s="39"/>
      <c r="G13" s="12" t="s">
        <v>139</v>
      </c>
      <c r="H13" s="39" t="s">
        <v>139</v>
      </c>
      <c r="I13" s="39" t="s">
        <v>822</v>
      </c>
      <c r="J13" s="39" t="s">
        <v>783</v>
      </c>
      <c r="K13" s="39">
        <v>2</v>
      </c>
      <c r="L13" s="41" t="s">
        <v>811</v>
      </c>
      <c r="M13" s="41"/>
      <c r="N13" s="41" t="s">
        <v>110</v>
      </c>
      <c r="O13" s="41" t="s">
        <v>645</v>
      </c>
      <c r="P13" s="39"/>
      <c r="Q13" s="39"/>
      <c r="R13" s="39">
        <v>668</v>
      </c>
      <c r="S13" s="42" t="s">
        <v>678</v>
      </c>
      <c r="T13" s="42" t="s">
        <v>834</v>
      </c>
      <c r="U13" s="46"/>
      <c r="V13" s="42" t="s">
        <v>679</v>
      </c>
      <c r="W13" s="46"/>
      <c r="X13" s="46"/>
      <c r="Y13" s="43"/>
    </row>
    <row r="14" spans="1:25" ht="93.75" customHeight="1">
      <c r="A14" s="39">
        <v>150</v>
      </c>
      <c r="B14" s="45"/>
      <c r="C14" s="40" t="str">
        <f t="shared" si="0"/>
        <v>Ngô Thanh Huyền 01/11/1988</v>
      </c>
      <c r="D14" s="10" t="s">
        <v>369</v>
      </c>
      <c r="E14" s="10" t="s">
        <v>757</v>
      </c>
      <c r="F14" s="39"/>
      <c r="G14" s="12" t="s">
        <v>139</v>
      </c>
      <c r="H14" s="39" t="s">
        <v>139</v>
      </c>
      <c r="I14" s="39" t="s">
        <v>822</v>
      </c>
      <c r="J14" s="39" t="s">
        <v>783</v>
      </c>
      <c r="K14" s="39">
        <v>2</v>
      </c>
      <c r="L14" s="41" t="s">
        <v>553</v>
      </c>
      <c r="M14" s="41"/>
      <c r="N14" s="41" t="s">
        <v>110</v>
      </c>
      <c r="O14" s="41" t="s">
        <v>645</v>
      </c>
      <c r="P14" s="39"/>
      <c r="Q14" s="39"/>
      <c r="R14" s="44">
        <v>669</v>
      </c>
      <c r="S14" s="42" t="s">
        <v>678</v>
      </c>
      <c r="T14" s="42" t="s">
        <v>835</v>
      </c>
      <c r="U14" s="46"/>
      <c r="V14" s="42" t="s">
        <v>679</v>
      </c>
      <c r="W14" s="46"/>
      <c r="X14" s="46"/>
      <c r="Y14" s="43"/>
    </row>
    <row r="15" spans="1:25" ht="56.25" customHeight="1">
      <c r="A15" s="39">
        <v>151</v>
      </c>
      <c r="B15" s="45"/>
      <c r="C15" s="40" t="str">
        <f t="shared" si="0"/>
        <v>Nguyễn Thị Thanh Huyền 03/11/1988</v>
      </c>
      <c r="D15" s="10" t="s">
        <v>370</v>
      </c>
      <c r="E15" s="10" t="s">
        <v>758</v>
      </c>
      <c r="F15" s="39"/>
      <c r="G15" s="12" t="s">
        <v>139</v>
      </c>
      <c r="H15" s="39" t="s">
        <v>139</v>
      </c>
      <c r="I15" s="39" t="s">
        <v>822</v>
      </c>
      <c r="J15" s="39" t="s">
        <v>783</v>
      </c>
      <c r="K15" s="39">
        <v>2</v>
      </c>
      <c r="L15" s="41" t="s">
        <v>554</v>
      </c>
      <c r="M15" s="41"/>
      <c r="N15" s="41" t="s">
        <v>810</v>
      </c>
      <c r="O15" s="41" t="s">
        <v>645</v>
      </c>
      <c r="P15" s="39"/>
      <c r="Q15" s="39"/>
      <c r="R15" s="39">
        <v>670</v>
      </c>
      <c r="S15" s="42" t="s">
        <v>678</v>
      </c>
      <c r="T15" s="42" t="s">
        <v>836</v>
      </c>
      <c r="U15" s="46"/>
      <c r="V15" s="42" t="s">
        <v>679</v>
      </c>
      <c r="W15" s="46"/>
      <c r="X15" s="46"/>
      <c r="Y15" s="43"/>
    </row>
    <row r="16" spans="1:25" ht="56.25" customHeight="1">
      <c r="A16" s="39">
        <v>152</v>
      </c>
      <c r="B16" s="45"/>
      <c r="C16" s="40" t="str">
        <f t="shared" si="0"/>
        <v>Nguyễn Thị Mai 27/01/1995</v>
      </c>
      <c r="D16" s="10" t="s">
        <v>371</v>
      </c>
      <c r="E16" s="10" t="s">
        <v>759</v>
      </c>
      <c r="F16" s="39"/>
      <c r="G16" s="12" t="s">
        <v>139</v>
      </c>
      <c r="H16" s="39" t="s">
        <v>139</v>
      </c>
      <c r="I16" s="39" t="s">
        <v>822</v>
      </c>
      <c r="J16" s="39" t="s">
        <v>783</v>
      </c>
      <c r="K16" s="39">
        <v>2</v>
      </c>
      <c r="L16" s="41" t="s">
        <v>555</v>
      </c>
      <c r="M16" s="41"/>
      <c r="N16" s="41" t="s">
        <v>116</v>
      </c>
      <c r="O16" s="41" t="s">
        <v>645</v>
      </c>
      <c r="P16" s="39"/>
      <c r="Q16" s="39"/>
      <c r="R16" s="44">
        <v>671</v>
      </c>
      <c r="S16" s="42" t="s">
        <v>678</v>
      </c>
      <c r="T16" s="42" t="s">
        <v>837</v>
      </c>
      <c r="U16" s="46"/>
      <c r="V16" s="42" t="s">
        <v>679</v>
      </c>
      <c r="W16" s="46"/>
      <c r="X16" s="46"/>
      <c r="Y16" s="43"/>
    </row>
    <row r="17" spans="1:25" ht="56.25" customHeight="1">
      <c r="A17" s="39">
        <v>153</v>
      </c>
      <c r="B17" s="45"/>
      <c r="C17" s="40" t="str">
        <f t="shared" si="0"/>
        <v>Phạm Hương Mai 20/10/1991</v>
      </c>
      <c r="D17" s="10" t="s">
        <v>372</v>
      </c>
      <c r="E17" s="10" t="s">
        <v>760</v>
      </c>
      <c r="F17" s="39"/>
      <c r="G17" s="12" t="s">
        <v>139</v>
      </c>
      <c r="H17" s="39" t="s">
        <v>139</v>
      </c>
      <c r="I17" s="39" t="s">
        <v>822</v>
      </c>
      <c r="J17" s="39" t="s">
        <v>783</v>
      </c>
      <c r="K17" s="39">
        <v>2</v>
      </c>
      <c r="L17" s="41" t="s">
        <v>556</v>
      </c>
      <c r="M17" s="41"/>
      <c r="N17" s="41" t="s">
        <v>651</v>
      </c>
      <c r="O17" s="41" t="s">
        <v>652</v>
      </c>
      <c r="P17" s="39"/>
      <c r="Q17" s="39"/>
      <c r="R17" s="39">
        <v>672</v>
      </c>
      <c r="S17" s="42" t="s">
        <v>678</v>
      </c>
      <c r="T17" s="42" t="s">
        <v>838</v>
      </c>
      <c r="U17" s="46"/>
      <c r="V17" s="42" t="s">
        <v>679</v>
      </c>
      <c r="W17" s="46"/>
      <c r="X17" s="46"/>
      <c r="Y17" s="43"/>
    </row>
    <row r="18" spans="1:25" ht="86.25" customHeight="1">
      <c r="A18" s="39">
        <v>154</v>
      </c>
      <c r="B18" s="45"/>
      <c r="C18" s="40" t="str">
        <f t="shared" si="0"/>
        <v>Trần Sơn Lam 11/11/1993</v>
      </c>
      <c r="D18" s="10" t="s">
        <v>373</v>
      </c>
      <c r="E18" s="10" t="s">
        <v>761</v>
      </c>
      <c r="F18" s="39"/>
      <c r="G18" s="12" t="s">
        <v>139</v>
      </c>
      <c r="H18" s="39" t="s">
        <v>139</v>
      </c>
      <c r="I18" s="39" t="s">
        <v>822</v>
      </c>
      <c r="J18" s="39" t="s">
        <v>783</v>
      </c>
      <c r="K18" s="39">
        <v>2</v>
      </c>
      <c r="L18" s="41" t="s">
        <v>557</v>
      </c>
      <c r="M18" s="41"/>
      <c r="N18" s="41" t="s">
        <v>653</v>
      </c>
      <c r="O18" s="41" t="s">
        <v>654</v>
      </c>
      <c r="P18" s="39"/>
      <c r="Q18" s="39"/>
      <c r="R18" s="44">
        <v>673</v>
      </c>
      <c r="S18" s="42" t="s">
        <v>678</v>
      </c>
      <c r="T18" s="42" t="s">
        <v>839</v>
      </c>
      <c r="U18" s="46"/>
      <c r="V18" s="42" t="s">
        <v>679</v>
      </c>
      <c r="W18" s="46"/>
      <c r="X18" s="46"/>
      <c r="Y18" s="43"/>
    </row>
    <row r="19" spans="1:25" ht="56.25" customHeight="1">
      <c r="A19" s="39">
        <v>155</v>
      </c>
      <c r="B19" s="45"/>
      <c r="C19" s="40" t="str">
        <f t="shared" si="0"/>
        <v>Đàm Thị Hải Linh 27/12/1991</v>
      </c>
      <c r="D19" s="10" t="s">
        <v>374</v>
      </c>
      <c r="E19" s="10" t="s">
        <v>793</v>
      </c>
      <c r="F19" s="39"/>
      <c r="G19" s="12" t="s">
        <v>139</v>
      </c>
      <c r="H19" s="39" t="s">
        <v>139</v>
      </c>
      <c r="I19" s="39" t="s">
        <v>822</v>
      </c>
      <c r="J19" s="39" t="s">
        <v>783</v>
      </c>
      <c r="K19" s="39">
        <v>2</v>
      </c>
      <c r="L19" s="41" t="s">
        <v>809</v>
      </c>
      <c r="M19" s="41"/>
      <c r="N19" s="41" t="s">
        <v>112</v>
      </c>
      <c r="O19" s="41" t="s">
        <v>645</v>
      </c>
      <c r="P19" s="39"/>
      <c r="Q19" s="39"/>
      <c r="R19" s="39">
        <v>674</v>
      </c>
      <c r="S19" s="42" t="s">
        <v>678</v>
      </c>
      <c r="T19" s="42" t="s">
        <v>840</v>
      </c>
      <c r="U19" s="46"/>
      <c r="V19" s="42" t="s">
        <v>679</v>
      </c>
      <c r="W19" s="46"/>
      <c r="X19" s="46"/>
      <c r="Y19" s="43"/>
    </row>
    <row r="20" spans="1:25" ht="56.25" customHeight="1">
      <c r="A20" s="39">
        <v>156</v>
      </c>
      <c r="B20" s="45"/>
      <c r="C20" s="40" t="str">
        <f t="shared" si="0"/>
        <v>Bùi Thế Long 27/10/1989</v>
      </c>
      <c r="D20" s="10" t="s">
        <v>375</v>
      </c>
      <c r="E20" s="10" t="s">
        <v>762</v>
      </c>
      <c r="F20" s="39"/>
      <c r="G20" s="12" t="s">
        <v>139</v>
      </c>
      <c r="H20" s="39" t="s">
        <v>139</v>
      </c>
      <c r="I20" s="39" t="s">
        <v>822</v>
      </c>
      <c r="J20" s="39" t="s">
        <v>783</v>
      </c>
      <c r="K20" s="39">
        <v>2</v>
      </c>
      <c r="L20" s="41" t="s">
        <v>558</v>
      </c>
      <c r="M20" s="41"/>
      <c r="N20" s="41" t="s">
        <v>117</v>
      </c>
      <c r="O20" s="41" t="s">
        <v>645</v>
      </c>
      <c r="P20" s="39"/>
      <c r="Q20" s="39"/>
      <c r="R20" s="44">
        <v>675</v>
      </c>
      <c r="S20" s="42" t="s">
        <v>678</v>
      </c>
      <c r="T20" s="42" t="s">
        <v>841</v>
      </c>
      <c r="U20" s="46"/>
      <c r="V20" s="42" t="s">
        <v>679</v>
      </c>
      <c r="W20" s="46"/>
      <c r="X20" s="46"/>
      <c r="Y20" s="43"/>
    </row>
    <row r="21" spans="1:25" ht="56.25" customHeight="1">
      <c r="A21" s="39">
        <v>157</v>
      </c>
      <c r="B21" s="45"/>
      <c r="C21" s="40" t="str">
        <f t="shared" si="0"/>
        <v>Trần Văn Lý 10/10/1983</v>
      </c>
      <c r="D21" s="10" t="s">
        <v>376</v>
      </c>
      <c r="E21" s="10" t="s">
        <v>763</v>
      </c>
      <c r="F21" s="39"/>
      <c r="G21" s="12" t="s">
        <v>139</v>
      </c>
      <c r="H21" s="39" t="s">
        <v>139</v>
      </c>
      <c r="I21" s="39" t="s">
        <v>822</v>
      </c>
      <c r="J21" s="39" t="s">
        <v>783</v>
      </c>
      <c r="K21" s="39">
        <v>2</v>
      </c>
      <c r="L21" s="41" t="s">
        <v>559</v>
      </c>
      <c r="M21" s="41"/>
      <c r="N21" s="41" t="s">
        <v>115</v>
      </c>
      <c r="O21" s="41" t="s">
        <v>645</v>
      </c>
      <c r="P21" s="39"/>
      <c r="Q21" s="39"/>
      <c r="R21" s="39">
        <v>676</v>
      </c>
      <c r="S21" s="42" t="s">
        <v>678</v>
      </c>
      <c r="T21" s="42" t="s">
        <v>842</v>
      </c>
      <c r="U21" s="46"/>
      <c r="V21" s="42" t="s">
        <v>679</v>
      </c>
      <c r="W21" s="46"/>
      <c r="X21" s="46"/>
      <c r="Y21" s="43"/>
    </row>
    <row r="22" spans="1:25" ht="56.25" customHeight="1">
      <c r="A22" s="39">
        <v>158</v>
      </c>
      <c r="B22" s="45"/>
      <c r="C22" s="40" t="str">
        <f t="shared" si="0"/>
        <v>Nguyễn Tiến Mạnh 20/03/1994</v>
      </c>
      <c r="D22" s="10" t="s">
        <v>377</v>
      </c>
      <c r="E22" s="10" t="s">
        <v>764</v>
      </c>
      <c r="F22" s="39"/>
      <c r="G22" s="12" t="s">
        <v>139</v>
      </c>
      <c r="H22" s="39" t="s">
        <v>139</v>
      </c>
      <c r="I22" s="39" t="s">
        <v>822</v>
      </c>
      <c r="J22" s="39" t="s">
        <v>783</v>
      </c>
      <c r="K22" s="39">
        <v>2</v>
      </c>
      <c r="L22" s="41" t="s">
        <v>560</v>
      </c>
      <c r="M22" s="41"/>
      <c r="N22" s="41" t="s">
        <v>110</v>
      </c>
      <c r="O22" s="41" t="s">
        <v>645</v>
      </c>
      <c r="P22" s="39"/>
      <c r="Q22" s="39"/>
      <c r="R22" s="44">
        <v>677</v>
      </c>
      <c r="S22" s="42" t="s">
        <v>678</v>
      </c>
      <c r="T22" s="42" t="s">
        <v>843</v>
      </c>
      <c r="U22" s="46"/>
      <c r="V22" s="42" t="s">
        <v>679</v>
      </c>
      <c r="W22" s="46"/>
      <c r="X22" s="46"/>
      <c r="Y22" s="43"/>
    </row>
    <row r="23" spans="1:25" ht="56.25" customHeight="1">
      <c r="A23" s="39">
        <v>159</v>
      </c>
      <c r="B23" s="45"/>
      <c r="C23" s="40" t="str">
        <f t="shared" si="0"/>
        <v>Nguyễn Thị Ngọc 29/11/1993</v>
      </c>
      <c r="D23" s="10" t="s">
        <v>378</v>
      </c>
      <c r="E23" s="10" t="s">
        <v>765</v>
      </c>
      <c r="F23" s="39"/>
      <c r="G23" s="12" t="s">
        <v>139</v>
      </c>
      <c r="H23" s="39" t="s">
        <v>139</v>
      </c>
      <c r="I23" s="39" t="s">
        <v>822</v>
      </c>
      <c r="J23" s="39" t="s">
        <v>783</v>
      </c>
      <c r="K23" s="39">
        <v>2</v>
      </c>
      <c r="L23" s="41" t="s">
        <v>561</v>
      </c>
      <c r="M23" s="41"/>
      <c r="N23" s="41" t="s">
        <v>655</v>
      </c>
      <c r="O23" s="41" t="s">
        <v>656</v>
      </c>
      <c r="P23" s="39"/>
      <c r="Q23" s="39"/>
      <c r="R23" s="39">
        <v>678</v>
      </c>
      <c r="S23" s="42" t="s">
        <v>678</v>
      </c>
      <c r="T23" s="42" t="s">
        <v>844</v>
      </c>
      <c r="U23" s="46"/>
      <c r="V23" s="42" t="s">
        <v>679</v>
      </c>
      <c r="W23" s="46"/>
      <c r="X23" s="46"/>
      <c r="Y23" s="43"/>
    </row>
    <row r="24" spans="1:25" ht="83.25" customHeight="1">
      <c r="A24" s="39">
        <v>160</v>
      </c>
      <c r="B24" s="45"/>
      <c r="C24" s="40" t="str">
        <f t="shared" si="0"/>
        <v>Trịnh Thị Phượng 21/08/1987</v>
      </c>
      <c r="D24" s="10" t="s">
        <v>379</v>
      </c>
      <c r="E24" s="10" t="s">
        <v>766</v>
      </c>
      <c r="F24" s="39"/>
      <c r="G24" s="12" t="s">
        <v>139</v>
      </c>
      <c r="H24" s="39" t="s">
        <v>139</v>
      </c>
      <c r="I24" s="39" t="s">
        <v>822</v>
      </c>
      <c r="J24" s="39" t="s">
        <v>783</v>
      </c>
      <c r="K24" s="39">
        <v>2</v>
      </c>
      <c r="L24" s="41" t="s">
        <v>562</v>
      </c>
      <c r="M24" s="41"/>
      <c r="N24" s="41" t="s">
        <v>115</v>
      </c>
      <c r="O24" s="41" t="s">
        <v>645</v>
      </c>
      <c r="P24" s="39"/>
      <c r="Q24" s="39"/>
      <c r="R24" s="44">
        <v>679</v>
      </c>
      <c r="S24" s="42" t="s">
        <v>678</v>
      </c>
      <c r="T24" s="42" t="s">
        <v>845</v>
      </c>
      <c r="U24" s="46"/>
      <c r="V24" s="42" t="s">
        <v>679</v>
      </c>
      <c r="W24" s="46"/>
      <c r="X24" s="46"/>
      <c r="Y24" s="43"/>
    </row>
    <row r="25" spans="1:25" ht="69.75" customHeight="1">
      <c r="A25" s="39">
        <v>161</v>
      </c>
      <c r="B25" s="45"/>
      <c r="C25" s="40" t="str">
        <f t="shared" si="0"/>
        <v>Nguyễn Hoàng Thảo 04/08/1993</v>
      </c>
      <c r="D25" s="10" t="s">
        <v>380</v>
      </c>
      <c r="E25" s="10" t="s">
        <v>767</v>
      </c>
      <c r="F25" s="39"/>
      <c r="G25" s="12" t="s">
        <v>139</v>
      </c>
      <c r="H25" s="39" t="s">
        <v>139</v>
      </c>
      <c r="I25" s="39" t="s">
        <v>822</v>
      </c>
      <c r="J25" s="39" t="s">
        <v>783</v>
      </c>
      <c r="K25" s="39">
        <v>2</v>
      </c>
      <c r="L25" s="41" t="s">
        <v>563</v>
      </c>
      <c r="M25" s="41"/>
      <c r="N25" s="41" t="s">
        <v>117</v>
      </c>
      <c r="O25" s="41" t="s">
        <v>645</v>
      </c>
      <c r="P25" s="39"/>
      <c r="Q25" s="39"/>
      <c r="R25" s="39">
        <v>680</v>
      </c>
      <c r="S25" s="42" t="s">
        <v>678</v>
      </c>
      <c r="T25" s="42" t="s">
        <v>846</v>
      </c>
      <c r="U25" s="46"/>
      <c r="V25" s="42" t="s">
        <v>679</v>
      </c>
      <c r="W25" s="46"/>
      <c r="X25" s="46"/>
      <c r="Y25" s="43"/>
    </row>
    <row r="26" spans="1:25" ht="73.5" customHeight="1">
      <c r="A26" s="39">
        <v>162</v>
      </c>
      <c r="B26" s="45"/>
      <c r="C26" s="40" t="str">
        <f t="shared" si="0"/>
        <v>Nguyễn Thạch Thảo 19/09/1996</v>
      </c>
      <c r="D26" s="10" t="s">
        <v>381</v>
      </c>
      <c r="E26" s="10" t="s">
        <v>768</v>
      </c>
      <c r="F26" s="39"/>
      <c r="G26" s="12" t="s">
        <v>139</v>
      </c>
      <c r="H26" s="39" t="s">
        <v>139</v>
      </c>
      <c r="I26" s="39" t="s">
        <v>822</v>
      </c>
      <c r="J26" s="39" t="s">
        <v>783</v>
      </c>
      <c r="K26" s="39">
        <v>2</v>
      </c>
      <c r="L26" s="41" t="s">
        <v>564</v>
      </c>
      <c r="M26" s="41"/>
      <c r="N26" s="41" t="s">
        <v>657</v>
      </c>
      <c r="O26" s="41" t="s">
        <v>658</v>
      </c>
      <c r="P26" s="39"/>
      <c r="Q26" s="39"/>
      <c r="R26" s="44">
        <v>681</v>
      </c>
      <c r="S26" s="42" t="s">
        <v>678</v>
      </c>
      <c r="T26" s="42" t="s">
        <v>847</v>
      </c>
      <c r="U26" s="46"/>
      <c r="V26" s="42" t="s">
        <v>679</v>
      </c>
      <c r="W26" s="46"/>
      <c r="X26" s="46"/>
      <c r="Y26" s="43"/>
    </row>
    <row r="27" spans="1:25" ht="70.5" customHeight="1">
      <c r="A27" s="39">
        <v>163</v>
      </c>
      <c r="B27" s="45"/>
      <c r="C27" s="40" t="str">
        <f t="shared" si="0"/>
        <v>Phùng Văn Thủy 15/03/1989</v>
      </c>
      <c r="D27" s="10" t="s">
        <v>382</v>
      </c>
      <c r="E27" s="10" t="s">
        <v>769</v>
      </c>
      <c r="F27" s="39"/>
      <c r="G27" s="12" t="s">
        <v>139</v>
      </c>
      <c r="H27" s="39" t="s">
        <v>139</v>
      </c>
      <c r="I27" s="39" t="s">
        <v>822</v>
      </c>
      <c r="J27" s="39" t="s">
        <v>783</v>
      </c>
      <c r="K27" s="39">
        <v>2</v>
      </c>
      <c r="L27" s="41" t="s">
        <v>565</v>
      </c>
      <c r="M27" s="41"/>
      <c r="N27" s="41" t="s">
        <v>143</v>
      </c>
      <c r="O27" s="41" t="s">
        <v>821</v>
      </c>
      <c r="P27" s="39"/>
      <c r="Q27" s="39"/>
      <c r="R27" s="39">
        <v>682</v>
      </c>
      <c r="S27" s="42" t="s">
        <v>678</v>
      </c>
      <c r="T27" s="42" t="s">
        <v>848</v>
      </c>
      <c r="U27" s="46"/>
      <c r="V27" s="42" t="s">
        <v>679</v>
      </c>
      <c r="W27" s="46"/>
      <c r="X27" s="46"/>
      <c r="Y27" s="43"/>
    </row>
    <row r="28" spans="1:25" ht="72" customHeight="1">
      <c r="A28" s="39">
        <v>164</v>
      </c>
      <c r="B28" s="45"/>
      <c r="C28" s="40" t="str">
        <f t="shared" si="0"/>
        <v>Chu Thị Hồng Thúy 09/06/1990</v>
      </c>
      <c r="D28" s="10" t="s">
        <v>383</v>
      </c>
      <c r="E28" s="10" t="s">
        <v>770</v>
      </c>
      <c r="F28" s="39"/>
      <c r="G28" s="12" t="s">
        <v>139</v>
      </c>
      <c r="H28" s="39" t="s">
        <v>139</v>
      </c>
      <c r="I28" s="39" t="s">
        <v>822</v>
      </c>
      <c r="J28" s="39" t="s">
        <v>783</v>
      </c>
      <c r="K28" s="39">
        <v>2</v>
      </c>
      <c r="L28" s="41" t="s">
        <v>566</v>
      </c>
      <c r="M28" s="41"/>
      <c r="N28" s="41" t="s">
        <v>659</v>
      </c>
      <c r="O28" s="41" t="s">
        <v>660</v>
      </c>
      <c r="P28" s="39"/>
      <c r="Q28" s="39"/>
      <c r="R28" s="44">
        <v>683</v>
      </c>
      <c r="S28" s="42" t="s">
        <v>678</v>
      </c>
      <c r="T28" s="42" t="s">
        <v>849</v>
      </c>
      <c r="U28" s="46"/>
      <c r="V28" s="42" t="s">
        <v>679</v>
      </c>
      <c r="W28" s="46"/>
      <c r="X28" s="46"/>
      <c r="Y28" s="43"/>
    </row>
    <row r="29" spans="1:25" ht="56.25" customHeight="1">
      <c r="A29" s="39">
        <v>165</v>
      </c>
      <c r="B29" s="45"/>
      <c r="C29" s="40" t="str">
        <f t="shared" si="0"/>
        <v>Đinh Thị Trang 11/04/1993</v>
      </c>
      <c r="D29" s="10" t="s">
        <v>384</v>
      </c>
      <c r="E29" s="10" t="s">
        <v>771</v>
      </c>
      <c r="F29" s="39"/>
      <c r="G29" s="12" t="s">
        <v>139</v>
      </c>
      <c r="H29" s="39" t="s">
        <v>139</v>
      </c>
      <c r="I29" s="39" t="s">
        <v>822</v>
      </c>
      <c r="J29" s="39" t="s">
        <v>783</v>
      </c>
      <c r="K29" s="39">
        <v>2</v>
      </c>
      <c r="L29" s="41" t="s">
        <v>808</v>
      </c>
      <c r="M29" s="41"/>
      <c r="N29" s="41" t="s">
        <v>117</v>
      </c>
      <c r="O29" s="41" t="s">
        <v>645</v>
      </c>
      <c r="P29" s="39"/>
      <c r="Q29" s="39"/>
      <c r="R29" s="39">
        <v>684</v>
      </c>
      <c r="S29" s="42" t="s">
        <v>678</v>
      </c>
      <c r="T29" s="42" t="s">
        <v>850</v>
      </c>
      <c r="U29" s="46"/>
      <c r="V29" s="42" t="s">
        <v>679</v>
      </c>
      <c r="W29" s="46"/>
      <c r="X29" s="46"/>
      <c r="Y29" s="43"/>
    </row>
    <row r="30" spans="1:25" ht="56.25" customHeight="1">
      <c r="A30" s="39">
        <v>166</v>
      </c>
      <c r="B30" s="45"/>
      <c r="C30" s="40" t="str">
        <f t="shared" si="0"/>
        <v>Đỗ Thị Thu Trang 12/04/1983</v>
      </c>
      <c r="D30" s="10" t="s">
        <v>385</v>
      </c>
      <c r="E30" s="10" t="s">
        <v>772</v>
      </c>
      <c r="F30" s="39"/>
      <c r="G30" s="12" t="s">
        <v>139</v>
      </c>
      <c r="H30" s="39" t="s">
        <v>139</v>
      </c>
      <c r="I30" s="39" t="s">
        <v>822</v>
      </c>
      <c r="J30" s="39" t="s">
        <v>783</v>
      </c>
      <c r="K30" s="39">
        <v>2</v>
      </c>
      <c r="L30" s="41" t="s">
        <v>567</v>
      </c>
      <c r="M30" s="41"/>
      <c r="N30" s="41" t="s">
        <v>661</v>
      </c>
      <c r="O30" s="41" t="s">
        <v>662</v>
      </c>
      <c r="P30" s="39"/>
      <c r="Q30" s="39"/>
      <c r="R30" s="44">
        <v>685</v>
      </c>
      <c r="S30" s="42" t="s">
        <v>678</v>
      </c>
      <c r="T30" s="42" t="s">
        <v>851</v>
      </c>
      <c r="U30" s="46"/>
      <c r="V30" s="42" t="s">
        <v>679</v>
      </c>
      <c r="W30" s="46"/>
      <c r="X30" s="46"/>
      <c r="Y30" s="43"/>
    </row>
    <row r="31" spans="1:25" ht="56.25" customHeight="1">
      <c r="A31" s="39">
        <v>167</v>
      </c>
      <c r="B31" s="45"/>
      <c r="C31" s="40" t="str">
        <f t="shared" si="0"/>
        <v>Hứa Minh Trang 04/03/1991</v>
      </c>
      <c r="D31" s="10" t="s">
        <v>386</v>
      </c>
      <c r="E31" s="10" t="s">
        <v>773</v>
      </c>
      <c r="F31" s="39"/>
      <c r="G31" s="12" t="s">
        <v>139</v>
      </c>
      <c r="H31" s="39" t="s">
        <v>139</v>
      </c>
      <c r="I31" s="39" t="s">
        <v>822</v>
      </c>
      <c r="J31" s="39" t="s">
        <v>783</v>
      </c>
      <c r="K31" s="39">
        <v>2</v>
      </c>
      <c r="L31" s="41" t="s">
        <v>807</v>
      </c>
      <c r="M31" s="41"/>
      <c r="N31" s="41" t="s">
        <v>138</v>
      </c>
      <c r="O31" s="41" t="s">
        <v>645</v>
      </c>
      <c r="P31" s="39"/>
      <c r="Q31" s="39"/>
      <c r="R31" s="39">
        <v>686</v>
      </c>
      <c r="S31" s="42" t="s">
        <v>678</v>
      </c>
      <c r="T31" s="42" t="s">
        <v>852</v>
      </c>
      <c r="U31" s="46"/>
      <c r="V31" s="42" t="s">
        <v>679</v>
      </c>
      <c r="W31" s="46"/>
      <c r="X31" s="46"/>
      <c r="Y31" s="43"/>
    </row>
    <row r="32" spans="1:25" ht="56.25" customHeight="1">
      <c r="A32" s="39">
        <v>168</v>
      </c>
      <c r="B32" s="45"/>
      <c r="C32" s="40" t="str">
        <f t="shared" si="0"/>
        <v>Nguyễn Thùy Trang 03/02/1991</v>
      </c>
      <c r="D32" s="10" t="s">
        <v>387</v>
      </c>
      <c r="E32" s="10" t="s">
        <v>774</v>
      </c>
      <c r="F32" s="39"/>
      <c r="G32" s="12" t="s">
        <v>139</v>
      </c>
      <c r="H32" s="39" t="s">
        <v>139</v>
      </c>
      <c r="I32" s="39" t="s">
        <v>822</v>
      </c>
      <c r="J32" s="39" t="s">
        <v>783</v>
      </c>
      <c r="K32" s="39">
        <v>2</v>
      </c>
      <c r="L32" s="41" t="s">
        <v>568</v>
      </c>
      <c r="M32" s="41"/>
      <c r="N32" s="41" t="s">
        <v>646</v>
      </c>
      <c r="O32" s="41" t="s">
        <v>647</v>
      </c>
      <c r="P32" s="39"/>
      <c r="Q32" s="39"/>
      <c r="R32" s="44">
        <v>687</v>
      </c>
      <c r="S32" s="42" t="s">
        <v>678</v>
      </c>
      <c r="T32" s="42" t="s">
        <v>853</v>
      </c>
      <c r="U32" s="46"/>
      <c r="V32" s="42" t="s">
        <v>679</v>
      </c>
      <c r="W32" s="46"/>
      <c r="X32" s="46"/>
      <c r="Y32" s="43"/>
    </row>
    <row r="33" spans="1:25" ht="71.25" customHeight="1">
      <c r="A33" s="39">
        <v>169</v>
      </c>
      <c r="B33" s="45"/>
      <c r="C33" s="40" t="str">
        <f t="shared" si="0"/>
        <v>Trần Thị Thùy Trang 03/09/1991</v>
      </c>
      <c r="D33" s="10" t="s">
        <v>388</v>
      </c>
      <c r="E33" s="10" t="s">
        <v>775</v>
      </c>
      <c r="F33" s="39"/>
      <c r="G33" s="12" t="s">
        <v>139</v>
      </c>
      <c r="H33" s="39" t="s">
        <v>139</v>
      </c>
      <c r="I33" s="39" t="s">
        <v>822</v>
      </c>
      <c r="J33" s="39" t="s">
        <v>783</v>
      </c>
      <c r="K33" s="39">
        <v>2</v>
      </c>
      <c r="L33" s="41" t="s">
        <v>569</v>
      </c>
      <c r="M33" s="41"/>
      <c r="N33" s="41" t="s">
        <v>663</v>
      </c>
      <c r="O33" s="41" t="s">
        <v>664</v>
      </c>
      <c r="P33" s="39"/>
      <c r="Q33" s="39"/>
      <c r="R33" s="39">
        <v>688</v>
      </c>
      <c r="S33" s="42" t="s">
        <v>678</v>
      </c>
      <c r="T33" s="42" t="s">
        <v>854</v>
      </c>
      <c r="U33" s="46"/>
      <c r="V33" s="42" t="s">
        <v>679</v>
      </c>
      <c r="W33" s="46"/>
      <c r="X33" s="46"/>
      <c r="Y33" s="43"/>
    </row>
    <row r="34" spans="1:25" ht="56.25" customHeight="1">
      <c r="A34" s="39">
        <v>170</v>
      </c>
      <c r="B34" s="45"/>
      <c r="C34" s="40" t="str">
        <f t="shared" si="0"/>
        <v>Vũ Minh Tuấn 10/10/1994</v>
      </c>
      <c r="D34" s="10" t="s">
        <v>389</v>
      </c>
      <c r="E34" s="10" t="s">
        <v>776</v>
      </c>
      <c r="F34" s="39"/>
      <c r="G34" s="12" t="s">
        <v>139</v>
      </c>
      <c r="H34" s="39" t="s">
        <v>139</v>
      </c>
      <c r="I34" s="39" t="s">
        <v>822</v>
      </c>
      <c r="J34" s="39" t="s">
        <v>783</v>
      </c>
      <c r="K34" s="39">
        <v>2</v>
      </c>
      <c r="L34" s="41" t="s">
        <v>570</v>
      </c>
      <c r="M34" s="41"/>
      <c r="N34" s="41" t="s">
        <v>597</v>
      </c>
      <c r="O34" s="41" t="s">
        <v>645</v>
      </c>
      <c r="P34" s="39"/>
      <c r="Q34" s="39"/>
      <c r="R34" s="44">
        <v>689</v>
      </c>
      <c r="S34" s="42" t="s">
        <v>678</v>
      </c>
      <c r="T34" s="42" t="s">
        <v>855</v>
      </c>
      <c r="U34" s="46"/>
      <c r="V34" s="42" t="s">
        <v>679</v>
      </c>
      <c r="W34" s="46"/>
      <c r="X34" s="46"/>
      <c r="Y34" s="43"/>
    </row>
    <row r="35" spans="1:25" ht="56.25" customHeight="1">
      <c r="A35" s="39">
        <v>171</v>
      </c>
      <c r="B35" s="45"/>
      <c r="C35" s="40" t="str">
        <f t="shared" si="0"/>
        <v>Hồ Thị Hồng Vân 17/01/1978</v>
      </c>
      <c r="D35" s="10" t="s">
        <v>390</v>
      </c>
      <c r="E35" s="10" t="s">
        <v>777</v>
      </c>
      <c r="F35" s="39"/>
      <c r="G35" s="12" t="s">
        <v>139</v>
      </c>
      <c r="H35" s="39" t="s">
        <v>139</v>
      </c>
      <c r="I35" s="39" t="s">
        <v>822</v>
      </c>
      <c r="J35" s="39" t="s">
        <v>783</v>
      </c>
      <c r="K35" s="39">
        <v>2</v>
      </c>
      <c r="L35" s="41" t="s">
        <v>571</v>
      </c>
      <c r="M35" s="41"/>
      <c r="N35" s="41" t="s">
        <v>608</v>
      </c>
      <c r="O35" s="41" t="s">
        <v>645</v>
      </c>
      <c r="P35" s="39"/>
      <c r="Q35" s="39"/>
      <c r="R35" s="39">
        <v>690</v>
      </c>
      <c r="S35" s="42" t="s">
        <v>678</v>
      </c>
      <c r="T35" s="42" t="s">
        <v>856</v>
      </c>
      <c r="U35" s="46"/>
      <c r="V35" s="42" t="s">
        <v>679</v>
      </c>
      <c r="W35" s="46"/>
      <c r="X35" s="46"/>
      <c r="Y35" s="43"/>
    </row>
    <row r="36" spans="1:25" ht="80.25" customHeight="1">
      <c r="A36" s="39">
        <v>172</v>
      </c>
      <c r="B36" s="45"/>
      <c r="C36" s="40" t="str">
        <f t="shared" si="0"/>
        <v>Ngô Thị Thu Quỳnh 15/09/1993</v>
      </c>
      <c r="D36" s="10" t="s">
        <v>391</v>
      </c>
      <c r="E36" s="10" t="s">
        <v>392</v>
      </c>
      <c r="F36" s="39"/>
      <c r="G36" s="12" t="s">
        <v>139</v>
      </c>
      <c r="H36" s="39" t="s">
        <v>139</v>
      </c>
      <c r="I36" s="39" t="s">
        <v>822</v>
      </c>
      <c r="J36" s="39" t="s">
        <v>785</v>
      </c>
      <c r="K36" s="39">
        <v>1</v>
      </c>
      <c r="L36" s="41" t="s">
        <v>572</v>
      </c>
      <c r="M36" s="41"/>
      <c r="N36" s="41" t="s">
        <v>117</v>
      </c>
      <c r="O36" s="41" t="s">
        <v>645</v>
      </c>
      <c r="P36" s="39"/>
      <c r="Q36" s="39"/>
      <c r="R36" s="44">
        <v>691</v>
      </c>
      <c r="S36" s="42" t="s">
        <v>678</v>
      </c>
      <c r="T36" s="42" t="s">
        <v>857</v>
      </c>
      <c r="U36" s="46"/>
      <c r="V36" s="42" t="s">
        <v>679</v>
      </c>
      <c r="W36" s="46"/>
      <c r="X36" s="46"/>
      <c r="Y36" s="43"/>
    </row>
    <row r="37" spans="1:25" ht="99.75" customHeight="1">
      <c r="A37" s="39">
        <v>173</v>
      </c>
      <c r="B37" s="45"/>
      <c r="C37" s="40" t="str">
        <f t="shared" si="0"/>
        <v>Trương Sơn Anh 19/12/1996</v>
      </c>
      <c r="D37" s="10" t="s">
        <v>393</v>
      </c>
      <c r="E37" s="10" t="s">
        <v>394</v>
      </c>
      <c r="F37" s="39"/>
      <c r="G37" s="12" t="s">
        <v>139</v>
      </c>
      <c r="H37" s="39" t="s">
        <v>139</v>
      </c>
      <c r="I37" s="39" t="s">
        <v>822</v>
      </c>
      <c r="J37" s="39" t="s">
        <v>783</v>
      </c>
      <c r="K37" s="39">
        <v>2</v>
      </c>
      <c r="L37" s="41" t="s">
        <v>573</v>
      </c>
      <c r="M37" s="41"/>
      <c r="N37" s="41" t="s">
        <v>663</v>
      </c>
      <c r="O37" s="41" t="s">
        <v>664</v>
      </c>
      <c r="P37" s="39"/>
      <c r="Q37" s="39"/>
      <c r="R37" s="39">
        <v>692</v>
      </c>
      <c r="S37" s="42" t="s">
        <v>678</v>
      </c>
      <c r="T37" s="42" t="s">
        <v>858</v>
      </c>
      <c r="U37" s="46"/>
      <c r="V37" s="42" t="s">
        <v>679</v>
      </c>
      <c r="W37" s="46"/>
      <c r="X37" s="46"/>
      <c r="Y37" s="43"/>
    </row>
    <row r="38" spans="1:25" ht="81" customHeight="1">
      <c r="A38" s="39">
        <v>174</v>
      </c>
      <c r="B38" s="45"/>
      <c r="C38" s="40" t="str">
        <f t="shared" si="0"/>
        <v>Đỗ Thu Thảo 05/01/1990</v>
      </c>
      <c r="D38" s="10" t="s">
        <v>162</v>
      </c>
      <c r="E38" s="10" t="s">
        <v>163</v>
      </c>
      <c r="F38" s="39"/>
      <c r="G38" s="12" t="s">
        <v>139</v>
      </c>
      <c r="H38" s="39" t="s">
        <v>139</v>
      </c>
      <c r="I38" s="39" t="s">
        <v>822</v>
      </c>
      <c r="J38" s="39" t="s">
        <v>785</v>
      </c>
      <c r="K38" s="39">
        <v>1</v>
      </c>
      <c r="L38" s="41" t="s">
        <v>574</v>
      </c>
      <c r="M38" s="41"/>
      <c r="N38" s="39" t="s">
        <v>114</v>
      </c>
      <c r="O38" s="41" t="s">
        <v>645</v>
      </c>
      <c r="P38" s="39"/>
      <c r="Q38" s="39"/>
      <c r="R38" s="44">
        <v>693</v>
      </c>
      <c r="S38" s="42" t="s">
        <v>678</v>
      </c>
      <c r="T38" s="42" t="s">
        <v>859</v>
      </c>
      <c r="U38" s="46"/>
      <c r="V38" s="42" t="s">
        <v>679</v>
      </c>
      <c r="W38" s="46"/>
      <c r="X38" s="46"/>
      <c r="Y38" s="43"/>
    </row>
    <row r="46" spans="1:25" s="49" customFormat="1">
      <c r="E46" s="47"/>
      <c r="F46" s="38"/>
      <c r="G46" s="38"/>
      <c r="H46" s="38"/>
      <c r="I46" s="48"/>
      <c r="J46" s="38"/>
      <c r="K46" s="38"/>
      <c r="L46" s="38"/>
      <c r="M46" s="38"/>
      <c r="N46" s="38"/>
      <c r="O46" s="38"/>
      <c r="P46" s="38"/>
      <c r="Q46" s="49" t="s">
        <v>792</v>
      </c>
    </row>
    <row r="202" spans="10:10">
      <c r="J202" s="38" t="s">
        <v>860</v>
      </c>
    </row>
  </sheetData>
  <autoFilter ref="A1:Z38"/>
  <pageMargins left="0" right="0" top="0.25" bottom="0.2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fie nguon</vt:lpstr>
      <vt:lpstr>gui cac Khoa</vt:lpstr>
      <vt:lpstr>'fie nguon'!Print_Area</vt:lpstr>
      <vt:lpstr>'gui cac Khoa'!Print_Area</vt:lpstr>
      <vt:lpstr>'fie nguon'!Print_Titles</vt:lpstr>
      <vt:lpstr>'gui cac Khoa'!Print_Titles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Windows User</cp:lastModifiedBy>
  <cp:lastPrinted>2020-03-24T03:13:19Z</cp:lastPrinted>
  <dcterms:created xsi:type="dcterms:W3CDTF">2017-08-22T07:35:23Z</dcterms:created>
  <dcterms:modified xsi:type="dcterms:W3CDTF">2020-03-30T09:48:04Z</dcterms:modified>
</cp:coreProperties>
</file>